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10" yWindow="-110" windowWidth="19430" windowHeight="10430"/>
  </bookViews>
  <sheets>
    <sheet name="sheet1" sheetId="1" r:id="rId1"/>
  </sheets>
  <definedNames>
    <definedName name="_xlnm.Print_Area" localSheetId="0">sheet1!$A$2:$T$28</definedName>
    <definedName name="_xlnm.Print_Titles" localSheetId="0">sheet1!$1:$3</definedName>
  </definedNames>
  <calcPr calcId="145621"/>
</workbook>
</file>

<file path=xl/calcChain.xml><?xml version="1.0" encoding="utf-8"?>
<calcChain xmlns="http://schemas.openxmlformats.org/spreadsheetml/2006/main">
  <c r="N28" i="1" l="1"/>
  <c r="F28" i="1" l="1"/>
</calcChain>
</file>

<file path=xl/sharedStrings.xml><?xml version="1.0" encoding="utf-8"?>
<sst xmlns="http://schemas.openxmlformats.org/spreadsheetml/2006/main" count="157" uniqueCount="148">
  <si>
    <t>基本公共卫生服务项目资金绩效评价指标体系</t>
  </si>
  <si>
    <t>一级指标</t>
  </si>
  <si>
    <t>二级指标</t>
  </si>
  <si>
    <t>三级指标</t>
  </si>
  <si>
    <t>指标解释</t>
  </si>
  <si>
    <t>指标说明</t>
  </si>
  <si>
    <t>分值</t>
  </si>
  <si>
    <t>得分标准</t>
  </si>
  <si>
    <t>得分</t>
  </si>
  <si>
    <t>扣分说明</t>
  </si>
  <si>
    <t>检查情况</t>
  </si>
  <si>
    <t>卫健委提供资料</t>
  </si>
  <si>
    <t>业主单位提供资料</t>
  </si>
  <si>
    <t>备注</t>
  </si>
  <si>
    <t>决策</t>
  </si>
  <si>
    <t>项目立项</t>
  </si>
  <si>
    <t>立项依据充分性</t>
  </si>
  <si>
    <t>项目立项是否符合法律法规、相关政策、发展规划以及部门职责，用以反映和考核项目立项依据情况。</t>
  </si>
  <si>
    <t>满足1项得0.5分</t>
  </si>
  <si>
    <t>立项程序规范性</t>
  </si>
  <si>
    <t>项目申请、设立过程是否符合相关要求，用以反映和考核项目立项的规范情况。</t>
  </si>
  <si>
    <t>绩效目标</t>
  </si>
  <si>
    <t>绩效目标合理性</t>
  </si>
  <si>
    <t>项目所设定的绩效目标是否依据充分，是否符合客观实际，用以反映和考核项目绩效目标与项目实施的相符情况。</t>
  </si>
  <si>
    <t>绩效指标明确性</t>
  </si>
  <si>
    <t>依据绩效目标设定的绩效指标是否清晰、细化、可衡量等，用以反映和考核项目绩效目标的明细化情况。</t>
  </si>
  <si>
    <t>满足1项得1分</t>
  </si>
  <si>
    <t>资金投入</t>
  </si>
  <si>
    <t>预算编制科学性</t>
  </si>
  <si>
    <t>项目预算编制是否经过科学论证、有明确标准，资金额度与年度目标是否相适应，用以反映和考核项目预算编制的科学性、合理性情况。</t>
  </si>
  <si>
    <t>评价要点：
①预算编制是否经过科学论证；（0.25分）
②预算内容与项目内容是否匹配；（0.25分）
③预算额度测算依据是否充分，是否按照标准编制；（0.25分）
④预算确定的项目投资额或资金量是否与工作任务相匹配。（0.25分）</t>
  </si>
  <si>
    <t>资金分配合理性</t>
  </si>
  <si>
    <t>项目预算资金分配是否有测算依据，与各乡镇建设任务是否相适应，用以反映和考核项目预算资金分配的科学性、合理性情况。</t>
  </si>
  <si>
    <t>评价要点：
①预算资金分配依据是否充分；（0.5分）
②各项目资金分配额度是否合理，与项目单位或地方实际是否相适应。（0.5分）</t>
  </si>
  <si>
    <t>过程</t>
  </si>
  <si>
    <t>资金管理</t>
  </si>
  <si>
    <t>实际到位资金与预算资金的比率，用以反映和考核资金落实情况对项目实施的总体保障程度。</t>
  </si>
  <si>
    <t>实际完成率=100%，得满分；根据实际完成比例计算得分，偏离10%不得分（即90%以下不得分）。</t>
  </si>
  <si>
    <t>预算执行率</t>
  </si>
  <si>
    <t>项目预算资金是否按照计划执行，用以反映或考核项目预算执行情况。</t>
  </si>
  <si>
    <t>资金使用合规性</t>
  </si>
  <si>
    <t>项目资金使用是否符合相关的财务管理制度规定，用以反映和考核项目资金的规范运行情况。</t>
  </si>
  <si>
    <t>组织实施</t>
  </si>
  <si>
    <t>管理制度健全性</t>
  </si>
  <si>
    <t>制度执行有效性</t>
  </si>
  <si>
    <t>项目实施是否符合相关管理规定，用以反映和考核相关管理制度的有效执行情况。</t>
  </si>
  <si>
    <t>跟踪管理</t>
  </si>
  <si>
    <t>档案管理</t>
  </si>
  <si>
    <t>产出</t>
  </si>
  <si>
    <t>产出数量</t>
  </si>
  <si>
    <t>完成数</t>
  </si>
  <si>
    <t>项目实施的实际产出数与计划产出是否一致，用以反映和考核项目产出数量目标的实现程度。</t>
  </si>
  <si>
    <t>完成率</t>
  </si>
  <si>
    <t>项目实施的实际产出数与计划产出数的比率，用以反映和考核项目产出数量目标的实现程度。</t>
  </si>
  <si>
    <t>产出质量</t>
  </si>
  <si>
    <t>完整性</t>
  </si>
  <si>
    <t>产出时效</t>
  </si>
  <si>
    <t>效益</t>
  </si>
  <si>
    <t>项目效果</t>
  </si>
  <si>
    <t>社会效益</t>
  </si>
  <si>
    <t>基本公共卫生综合服务知晓率</t>
  </si>
  <si>
    <t>指标完成率标=100%，得满分；根据实际完成比例计算得分，偏离10%不得分（即90%以下不得分）。满足1小项得6分。</t>
  </si>
  <si>
    <t>使全县群众基本生活得到保障</t>
  </si>
  <si>
    <t>稳定全县社会秩序</t>
  </si>
  <si>
    <t>满意度</t>
  </si>
  <si>
    <t>对基层医疗工作人员工作的满意度</t>
  </si>
  <si>
    <t>满意度≤60%，零分；
60%&lt;满意度≤75%，得分=6；
75%&lt;满意度≤85%，得分=7；
85%&lt;满意度≤90%，得分=8；
90%&lt;满意度≤95%，得分=9；
满意度&gt;95%，满分</t>
  </si>
  <si>
    <t>服务对象对项目实施效果的满意程度。</t>
  </si>
  <si>
    <t>合计</t>
  </si>
  <si>
    <t>项目建设审批、合同、验收、决算等档案资料是否齐全，并有专人管理。</t>
    <phoneticPr fontId="9" type="noConversion"/>
  </si>
  <si>
    <t>按照《奉节县全面落实预算绩效管理实施方案》，要求各预算单位对上一年度实施完工项目开展绩效自评。</t>
    <phoneticPr fontId="9" type="noConversion"/>
  </si>
  <si>
    <t>评价要点：
①项目立项是否符合国家法律法规、国民经济发展规划和相关政策；（0.2分）
②项目立项是否符合行业发展规划和政策要求；（0.2分）
③项目立项是否与部门职责范围相符，属于部门履职所需；（0.2分）
④项目是否属于公共财政支持范围，是否符合中央、地方事权支出责任划分原则；（0.2分）
⑤项目是否与相关部门同类项目或部门内部相关项目重复。（0.2分）</t>
    <phoneticPr fontId="9" type="noConversion"/>
  </si>
  <si>
    <t>资金到位率</t>
    <phoneticPr fontId="9" type="noConversion"/>
  </si>
  <si>
    <t>管理率</t>
    <phoneticPr fontId="9" type="noConversion"/>
  </si>
  <si>
    <t>已管理的基本公共卫生服务项目人数，获得规范化服务的情况，反映健康管理服务的质量。</t>
    <phoneticPr fontId="9" type="noConversion"/>
  </si>
  <si>
    <t>评价要点：
①项目是否按照规定的程序申请设立；（0.4分）
②审批文件、材料是否符合相关要求；（0.3分）
③事前是否已经过必要的可行性研究、专家论证、风险评估、绩效评估、集体决策。（0.3分）</t>
    <phoneticPr fontId="9" type="noConversion"/>
  </si>
  <si>
    <t xml:space="preserve">预算执行率=（实际支出资金/实际到位资金）×100%。
实际支出资金：一定时期（本年度或项目期）内项目实际拨付的资金。
预算执行率≥100%，得2分；
95%≤预算执行率&lt;100%，扣0.25分；90%≤预算执行率&lt;95%，扣0.50分；
85%≤预算执行率&lt;90%，扣0.75分；80%≤预算执行率&lt;85%，扣1分；
75%≤预算执行率&lt;80%，扣1.25分；70%≤预算执行率&lt;75%，扣1.50分；
60%≤预算执行率70%，扣1.75分；预算执行率&lt;60%,零分；                </t>
    <phoneticPr fontId="9" type="noConversion"/>
  </si>
  <si>
    <t>扣分说明</t>
    <phoneticPr fontId="6" type="noConversion"/>
  </si>
  <si>
    <t>根据国家基本公共卫生服务规范（第三版）规定， 实施国家基本公共卫生服务项目是促进逐步均等化的重要实施国家基本公共卫生服务项目是促进逐步均等化的重要内容，是我国公共卫生制度建设的重要组成部分。因不需要单独立项。</t>
    <phoneticPr fontId="9" type="noConversion"/>
  </si>
  <si>
    <t>《关于印发奉节县2020年国家基本公共卫生服务项目实施方案的通知》（奉节卫发〔2020〕208号）</t>
  </si>
  <si>
    <t>按照《关于做好 2020 年基本公共卫生服务项目工作的通知》（渝卫发〔2020〕62号）规定，2020 年人均基本公共卫生服务项目经费补助标准为 74 元。</t>
    <phoneticPr fontId="9" type="noConversion"/>
  </si>
  <si>
    <t>根据县财政拨付文件与县卫健委申请支付核对，并将抽查的九个乡镇卫生院的收款凭证进行核对，核对一致。</t>
    <phoneticPr fontId="9" type="noConversion"/>
  </si>
  <si>
    <t>该项目为国家公共卫生服务，因此财务和业务管理参照《公共卫生服务补助资金管理暂行办法》（财社【2015】255号）和《关于做好2020年基本公共卫生服务项目工作的通知》（渝卫发〔2020〕62号）、国家基本公共卫生服务规范（第三版）、重庆市卫生和计划生育委员会办公室关于进一步规范基本公共卫生服务会计核算的通知。</t>
    <phoneticPr fontId="9" type="noConversion"/>
  </si>
  <si>
    <t>参照《公共卫生服务补助资金管理暂行办法》（财社【2015】255号）和《关于做好2020年基本公共卫生服务项目工作的通知》（渝卫发〔2020〕62号）、国家基本公共卫生服务规范（第三版）、重庆市卫生和计划生育委员会办公室关于进一步规范基本公共卫生服务会计核算的通知 执行。执行情况基本有效。</t>
    <phoneticPr fontId="9" type="noConversion"/>
  </si>
  <si>
    <t>制定了《关于印发奉节县2020年国家基本公共卫生服务项目绩效考核方案的通知》（奉节卫发〔2020〕209号），并在年底对各个乡镇卫生院进行了第三方评估，出具了第三方评估报告。</t>
    <phoneticPr fontId="9" type="noConversion"/>
  </si>
  <si>
    <t>卫健委提供基本公共卫生服务项目资料基本齐全。</t>
    <phoneticPr fontId="9" type="noConversion"/>
  </si>
  <si>
    <t xml:space="preserve">1、《公共卫生服务补助资金管理暂行办法》（财社【2015】255号）               2、《关于做好2020年基本公共卫生服务项目工作的通知》（渝卫发〔2020〕62号）                                      3、国家基本公共卫生服务规范（第三版）执行                                      4、重庆市卫生和计划生育委员会办公室关于进一步规范基本公共卫生服务会计核算的通知 </t>
    <phoneticPr fontId="9" type="noConversion"/>
  </si>
  <si>
    <t xml:space="preserve">1、《公共卫生服务补助资金管理暂行办法》（财社【2015】255号）               2、《关于做好2020年基本公共卫生服务项目工作的通知》（渝卫发〔2020〕62号）                                       3、国家基本公共卫生服务规范（第三版）执行                                   4、重庆市卫生和计划生育委员会办公室关于进一步规范基本公共卫生服务会计核算的通知 </t>
    <phoneticPr fontId="9" type="noConversion"/>
  </si>
  <si>
    <t>抽查十个乡镇卫生院，检查了2020年的支出和收入明细账，预算资金执行率=100%</t>
    <phoneticPr fontId="9" type="noConversion"/>
  </si>
  <si>
    <t>项目自评</t>
    <phoneticPr fontId="9" type="noConversion"/>
  </si>
  <si>
    <t>医疗机构提供资料</t>
    <phoneticPr fontId="9" type="noConversion"/>
  </si>
  <si>
    <t>国家基本公共卫生服务规范（第三版）</t>
    <phoneticPr fontId="9" type="noConversion"/>
  </si>
  <si>
    <t>无法提供资料</t>
    <phoneticPr fontId="9" type="noConversion"/>
  </si>
  <si>
    <t>1、各乡镇卫生院财务管理制度                            2、10个社区街道或乡镇卫生院基本公共卫生服项目资金抽查表及附件</t>
    <phoneticPr fontId="9" type="noConversion"/>
  </si>
  <si>
    <t>1、基本公共卫生服务中心-产出指标得分表                                       2、10个社区街道及乡镇卫生院项目资料</t>
    <phoneticPr fontId="9" type="noConversion"/>
  </si>
  <si>
    <t>抽样的10个社区街道及乡镇卫生院2020年基本公共卫生服务项目到账通知单</t>
    <phoneticPr fontId="9" type="noConversion"/>
  </si>
  <si>
    <t>备注</t>
    <phoneticPr fontId="9" type="noConversion"/>
  </si>
  <si>
    <t>抽查10个社区街道及乡镇卫生院，查看各项目的管理率、完成数、完成率报表或台账进行加权得分</t>
    <phoneticPr fontId="9" type="noConversion"/>
  </si>
  <si>
    <t>查看自评表、自评报告和第三方评估报告。</t>
    <phoneticPr fontId="9" type="noConversion"/>
  </si>
  <si>
    <t>检查10个社区街道及乡镇卫生院财务支出帐</t>
    <phoneticPr fontId="9" type="noConversion"/>
  </si>
  <si>
    <t>得分</t>
    <phoneticPr fontId="6" type="noConversion"/>
  </si>
  <si>
    <t>评价要点：
①项目是否有绩效目标；（0.25分）
②项目绩效目标与实际工作内容是否具有相关性；（0.25分）
③绩效目标与项目实施方案是否匹配；（0.25分）
④绩效目标申报表内容是否存在漏项或错误指标、遗漏指标或不科学指标。（0.25分）</t>
    <phoneticPr fontId="9" type="noConversion"/>
  </si>
  <si>
    <t>评价要点：
①是否将项目绩效目标细化分解为具体的绩效指标；（1分）
②是否通过清晰、可衡量的指标值予以体现；（1分）
③是否与项目目标任务数或计划数相对应。（1分）</t>
    <phoneticPr fontId="9" type="noConversion"/>
  </si>
  <si>
    <t xml:space="preserve">预算执行率=（实际支出资金/实际到位资金）×100%。
实际支出资金：一定时期（本年度或项目期）内项目实际拨付的资金。
预算执行率≥100%，得2分；
95%≤预算执行率&lt;100%，扣0.25分；90%≤预算执行率&lt;95%，扣0.50分；
85%≤预算执行率&lt;90%，扣0.75分；80%≤预算执行率&lt;85%，扣1分；
75%≤预算执行率&lt;80%，扣1.25分；70%≤预算执行率&lt;75%，扣1.50分；
60%≤预算执行率70%，扣1.75分；预算执行率&lt;60%,零分；
</t>
    <phoneticPr fontId="9" type="noConversion"/>
  </si>
  <si>
    <t>评价要点：
①是否已制定或具有相应的财务和业务管理制度；（1分）
②财务和业务管理制度是否合法、合规、完整。（1分）</t>
    <phoneticPr fontId="9" type="noConversion"/>
  </si>
  <si>
    <t xml:space="preserve">评价要点：
①是否遵守相关法律法规和相关管理规定；（1分）
②项目调整及支出调整手续是否完备。（1分）
</t>
    <phoneticPr fontId="9" type="noConversion"/>
  </si>
  <si>
    <t>评价要点：
①项目合同是否建立台账，合同是否齐全，并由专人管理；（1分）
②项目应有的档案资料（如审批、相关文件资料等）是否齐全，并有专人管理。（1分）</t>
    <phoneticPr fontId="9" type="noConversion"/>
  </si>
  <si>
    <t xml:space="preserve">评价要点：
①0—6儿童健康管理率≥90% （儿童健康管理率＝年度辖区内接受1次及以上随访的7岁以下儿童数÷年度辖区内应管理的7岁以下儿童数×100％）；（管理率达标得1分；否则不得分）         
②高血压患者规范管理率≥60%（35岁及以上高血压患者规范管理率=按规范要求管理的高血压患者人数÷35岁及以上高血压患者总数×100%）；（管理率达标得1分；否则不得分)   
③2型糖尿病患者规范管理率≥60%（35岁及以上糖尿病患者规范管理率=按规范要求管理的糖尿病患者人数÷35岁及以上糖尿病患者总数×100%）；（管理率达标得1分；否则不得分)   
④检出精神病患者规范管理率≥80%（严重精神障碍患者规范管理率=年度内辖区内按照规范要求进行管理的严重精神障碍患者人数÷年内辖区登记在册的确诊严重精神障碍患者总人数×100%）；（管理率达标得1分；否则不得分)       
⑤老年人中医药健康管理率≥65%（老年人中医药健康管理率＝年内接受中医药健康管理服务的65岁及以上居民数÷年内辖区内65岁及以上常住居民数×100％）；（管理率达标得1分；否则不得分)                                                                                                                                                    ⑥0-36个月儿童中医药健康管理服务率≥65%%(0～36个月儿童中医药健康管理服务率＝年度辖区内按照月龄接受中医药健康管理服务的0～36个月儿童数÷年度辖区内的0～36个月儿童数×100％）； （管理率达标得1分；否则不得分)                                                                                                                                              ⑦肺结核患者管理率≥90%（肺结核患者管理率=已管理的肺结核患者人数÷辖区同期内经上级定点医疗机构确诊并通知基层医疗卫生机构管理的肺结核患者人数×100%）。 （管理率达标得1分；否则不得分)                                                                                                                                                                                                                                                                               </t>
    <phoneticPr fontId="9" type="noConversion"/>
  </si>
  <si>
    <t>个人健康档案建立的完整性</t>
    <phoneticPr fontId="9" type="noConversion"/>
  </si>
  <si>
    <t>评价要点：
个人健康档案建立是否符合规定，是否存在公卫系统个人健康档案信息录入不完整的情况。（若存在录入公共卫生系统不完善情况，发现一处扣0.5分，扣完为止。）</t>
    <phoneticPr fontId="9" type="noConversion"/>
  </si>
  <si>
    <t>申报及时性</t>
    <phoneticPr fontId="9" type="noConversion"/>
  </si>
  <si>
    <t>主管部门是否按照规定时间及时申报。</t>
    <phoneticPr fontId="9" type="noConversion"/>
  </si>
  <si>
    <t>基本公共卫生综合服务知晓率≥63%，设置依据《奉节县2020年国家基本公共卫生服务项目实施方案的通知（奉节卫发〔2020〕208号）》。根据调查问卷，认同率≤63%，零分；
63%&lt;认同率≤75%，得分=2；
75%&lt;认同率≤85%，得分=3；
85%&lt;认同率≤90%，得分=4；
90%&lt;认同率≤95%，得分=5；
认同率&gt;95%，满分</t>
    <phoneticPr fontId="9" type="noConversion"/>
  </si>
  <si>
    <t>使全县群众基本生活保障得到稳步提升。按调查结果的是否全县群众基本生活保障得到稳步提升的群众认同反应；
认同率≤60%，零分；
60%&lt;认同率≤75%，得分=2；
75%&lt;认同率≤85%，得分=3；
85%&lt;认同率≤90%，得分=4；
90%&lt;认同率≤95%，得分=5；
认同率&gt;95%，满分。</t>
    <phoneticPr fontId="9" type="noConversion"/>
  </si>
  <si>
    <t>使稳定全县社会秩序。按调查结果的是否稳定全县社会秩序的群众认同反应；
认同率≤60%，零分；
60%&lt;认同率≤75%，得分=2；
75%&lt;认同率≤85%，得分=3；
85%&lt;认同率≤90%，得分=4；
90%&lt;认同率≤95%，得分=5。</t>
    <phoneticPr fontId="9" type="noConversion"/>
  </si>
  <si>
    <t>满意度≤60%，零分；
60%&lt;满意度≤75%，得分=6；
75%&lt;满意度≤85%，得分=7；
85%&lt;满意度≤90%，得分=8；
90%&lt;满意度≤95%，得分=9；
满意度&gt;95%，满分、</t>
    <phoneticPr fontId="9" type="noConversion"/>
  </si>
  <si>
    <t>主管部门是否按照规定时间及时申报。（未按规定的时间及时申报不得分）</t>
    <phoneticPr fontId="9" type="noConversion"/>
  </si>
  <si>
    <t>项目主管部门是否为保障预期目标的实现，建立了过程监控制度，用以反映和考核项目实施单位对项目运行的控制情况。此项指标应与质量管理、财务管理的执行情况相互印证，促使项目实施单位运用跟踪管理，提升制度执行的有效性。</t>
  </si>
  <si>
    <t>检查情况</t>
    <phoneticPr fontId="9" type="noConversion"/>
  </si>
  <si>
    <t>卫健委提供资料</t>
    <phoneticPr fontId="9" type="noConversion"/>
  </si>
  <si>
    <t xml:space="preserve">    该项目为国家公共卫生服务项目，无绩效目标申报表。因此根据《关于印发奉节县2020年国家基本公共卫生服务项目实施方案的通知》（奉节卫发〔2020〕208号），制定了2020年奉节县基本公共卫生服务项目主要目标任务和奉节县2020年部分重点人群管理工作目标明细表。</t>
    <phoneticPr fontId="9" type="noConversion"/>
  </si>
  <si>
    <t>《关于印发奉节县2020年国家基本公共卫生服务项目实施方案的通知》（奉节卫发〔2020〕208号）</t>
    <phoneticPr fontId="9" type="noConversion"/>
  </si>
  <si>
    <t>根据《关于印发奉节县2020年国家基本公共卫生服务项目实施方案的通知》（奉节卫发〔2020〕208号），规定了奉节县基本公共卫生服务项目补助标准（2020年）。</t>
    <phoneticPr fontId="9" type="noConversion"/>
  </si>
  <si>
    <t>《关于做好 2020 年基本公共卫生服务项目工作的通知》（渝卫发〔2020〕62号）</t>
    <phoneticPr fontId="9" type="noConversion"/>
  </si>
  <si>
    <t xml:space="preserve">1、县财政关于下达2020年度基本公共卫生服务项目经费的通知                                2、县卫健委关于拨付2020年度基本公共卫生服务项目防疫经费的函                    </t>
    <phoneticPr fontId="9" type="noConversion"/>
  </si>
  <si>
    <t>抽样的10个社区街道及乡镇卫生院2020年基本公共卫生服务项目到账通知单和支出明细账</t>
    <phoneticPr fontId="9" type="noConversion"/>
  </si>
  <si>
    <t>1、《关于印发奉节县2020年国家基本公共卫生服务项目绩效考核方案的通知》（奉节卫发〔2020〕209号）     2、第三方评估报告</t>
    <phoneticPr fontId="9" type="noConversion"/>
  </si>
  <si>
    <t>1、绩效目标自评表（2020年）                                2、绩效自评报告                     3、第三方评估报告</t>
    <phoneticPr fontId="9" type="noConversion"/>
  </si>
  <si>
    <t>经抽查基本公共卫生服务项目系统发现，未存在已做基本公共卫生服务而未录入公共卫生系统的情况</t>
    <phoneticPr fontId="9" type="noConversion"/>
  </si>
  <si>
    <t>十个乡镇卫生院项目资料抽查记录</t>
    <phoneticPr fontId="9" type="noConversion"/>
  </si>
  <si>
    <t>根据卫健委提供的申请拨付的函，都在规定时间内申请，不存在未按照规定时间。</t>
    <phoneticPr fontId="9" type="noConversion"/>
  </si>
  <si>
    <t>关于申请拨付2020年度基本公共卫生服务项目经费的函</t>
    <phoneticPr fontId="9" type="noConversion"/>
  </si>
  <si>
    <t>根据调查问卷统计，基本公共卫生综合服务知晓率96.89%，得5分。</t>
    <phoneticPr fontId="9" type="noConversion"/>
  </si>
  <si>
    <t>根据调查问卷，是否有利于全县群众基本生活保障得到稳定提升得分率为100%，得分5分。</t>
    <phoneticPr fontId="9" type="noConversion"/>
  </si>
  <si>
    <t>根据调查问卷，是否有利于全县社会秩序稳定得分率为100%，得分5分。</t>
    <phoneticPr fontId="9" type="noConversion"/>
  </si>
  <si>
    <t>根据调查问卷，对基层医疗工作人员工作满意度为97.73%，得分5分。</t>
    <phoneticPr fontId="9" type="noConversion"/>
  </si>
  <si>
    <t>根据调查问卷，调查对象满意度97.87%，得分5分。</t>
    <phoneticPr fontId="9" type="noConversion"/>
  </si>
  <si>
    <t>评价要点：
①高血压患者管理任务完成率=区县已管理的高血压患者人数÷任务数×100%；
②糖尿病患者管理任务完成率=区县已管理的糖尿病患者人数÷任务数×100%；
③老年人健康管理人数完成率=区县已管理的老年人人数÷任务书×100%                                                                                                                                                            
④基层医疗卫生机构推出个性化有偿签约服务包开展有偿签约个数。                                                                                           （根据&lt;奉节县2020年国家基本公共卫生服务项目实施方案的通知（奉节卫发〔2020〕208号》中奉节县2020年部分重点人群管理工作目标明细表，实际完成率=100%，得满分；否则不得分。①-③项得3分，④项得1分。）</t>
    <phoneticPr fontId="9" type="noConversion"/>
  </si>
  <si>
    <t>抽查10个街道社区及乡镇卫生院，查看项目报表或台账进行加权得分，电子健康档案建档率鱼复街道75.49%、平安镇64.53%、永乐镇85.58%、永安街道72.69%未达标；电子健康档案使用率青龙镇42.11%未达标；管理人群血压控制率青龙镇58.85未达标%；管理人群血糖控制率青龙镇55.56%未达标。按照项目资金占样本资金的比例加权计算后，扣0.89分。</t>
    <phoneticPr fontId="9" type="noConversion"/>
  </si>
  <si>
    <t>评价要点：
①是否符合国家财经法规和财务管理制度以及有关专项资金管理办法的规定；（2分）
②资金的拨付是否有完整的审批程序和手续；（2分）
③是否符合项目预算批复或合同规定的用途；（2分）
④是否存在截留、挤占、挪用、虚列支出等情况。（2分）
抽查发现每1例违反上述资金使用合规性的问题，扣0.5分，扣完本项得分为止。</t>
    <phoneticPr fontId="9" type="noConversion"/>
  </si>
  <si>
    <t>评价要点：
①业主单位对项目开展自评，提供自评报告和自评表；（4分）
②自评报告和自评表是否能够真实、完整、确认的反映项目情况；（2分）
③自评表各项指标需要提供得分依据和支撑资料，无法提供的指标，每个指标扣0.5分，本项扣完为止；（2分）
④自评后的结果运用，部门和单位应切实加强自评结果的整理、分析，将自评结果作为本部门、本单位完善政策和改进管理的重要依据。（2分）</t>
    <phoneticPr fontId="9" type="noConversion"/>
  </si>
  <si>
    <r>
      <t xml:space="preserve">评价要点：
①电子健康档案建档率≥90%（电子健康档案建档率=电子健康档案建档人数÷辖区内常住居民数×100%）；（完成率达标得1分，否则不得分）
②电子健康档案使用率≥60%（（电子健康档案使用率=电子健康档案中个人信息真实，公共卫生服务和医疗服务记录及时更新的档案份数÷电子档案总份数×100%）；（完成率达标得1分，否则不得分）
③各乡镇（街道）适龄儿童国家免疫规划疫苗接种率≥90%（各乡镇（街道）适龄儿童国家免疫规划疫苗接种率=适龄儿童已接种国家免疫规划疫苗/各乡镇（街道）适龄儿童人数*100%）；（完成率达标得1分，否则不得分）
④新生儿访视率≥90% （新生儿访视率＝年度辖区按照规范要求接受1次及以上访视的新生儿人数÷抽查的新生儿总数×100％）；（完成率达标得1分，否则不得分）                                                                                                                                                   ⑤早孕建册率≥90%（早孕建册率=辖区内孕13周之前建册并进行第一次产前检查的产妇人数÷该地该时间段内活产数×100％）；（完成率达标得1分，否则不得分）                                                                                                                                            ⑥产后访视率≥90%（产后访视率=辖区内产妇出院后28天内接受过产后访视的产妇人数÷产妇总数×100%）；（完成率达标得1分，否则不得分）                                                                                                                                     ⑦高血压管理人群血压控制率≥70%（患者血压控制率=真实档案中最近一次年内随访血压达标人数÷真实的年内已管理高血压患者人数×100%）；（完成率达标得2分，否则不得分）                                                                                                                                         ⑧糖尿病管理人群血糖控制率≥70%（患者血糖控制率=真实档案中最近一次年内随访空腹血糖达标人数÷真实的年内已管理糖尿病患者人数×100%）； （完成率达标得2分，否则不得分）                                                                                                                              ⑨肺结核患者规则服药率≥90%（肺结核患者规则服药率=按照要求规则服药的肺结核患者人数÷同期辖区内已完成治疗的肺结核患者人数×100%）； （完成率达标得1分，否则不得分）                                                                                                                                 ⑩开展卫生监督协管服务报告率≥95%（开展卫生监督协管服务报告率=开展卫生监督协管服务报告数/开展卫生监督协管服务总的数量）*100%）；（完成率达标得1分，否则不得分）                                                                                                                                   </t>
    </r>
    <r>
      <rPr>
        <sz val="10"/>
        <color rgb="FF000000"/>
        <rFont val="MS Gothic"/>
        <family val="3"/>
      </rPr>
      <t>⑪</t>
    </r>
    <r>
      <rPr>
        <sz val="10"/>
        <color rgb="FF000000"/>
        <rFont val="宋体"/>
        <family val="3"/>
        <charset val="134"/>
      </rPr>
      <t>传染病及突发公共卫生事件报告率≥95%（传染病报告率=网络报告病例数/实查登记病例数×100%、 突发公共卫生事件报告率=报告的事件数/应报告事件数×100%）。（完成率达标得2分，否则不得分）</t>
    </r>
    <phoneticPr fontId="9" type="noConversion"/>
  </si>
  <si>
    <t>项目实施单位的财务和业务管理制度是否健全，用以反映和考核财务和业务管理制度对项目顺利实施的保障情况。</t>
    <phoneticPr fontId="9" type="noConversion"/>
  </si>
  <si>
    <t>评价要点：
①是否明确了实施过程跟踪的人员、时间及具体内容；（1分）
②是否对项目实施即资金支付全过程进行跟踪，并形成报告；（1分）
③对跟踪过程中发现的偏离预期目标的情况，是否进行了干预；（1分）
④对跟踪过程中发现预期目标不准确的情况，是否及时调整了目标，并按照规定程序报审。（1分）</t>
    <phoneticPr fontId="9" type="noConversion"/>
  </si>
  <si>
    <t>抽查10个街道社区及乡镇卫生院，查看项目报表或台账进行加权得分，老年人健康管理率鱼复街道41.99%、青龙镇61.9%、平安乡68.76%、草堂镇48.19%、朱衣镇60.12%、永安街道未达标；高血压患者管理任务完成率永安街道、鱼复街道、草堂镇、朱衣镇未完成目标数；糖尿病患者管理任务完成率青龙镇、平安乡、草堂镇、朱衣镇、康坪乡未完成目标数。按照项目资金占样本资金的比例加权计算后，扣5.06分。</t>
    <phoneticPr fontId="9" type="noConversion"/>
  </si>
  <si>
    <t>抽查10个街道社区及乡镇卫生院，查看项目报表或台账进行加权得分。2型糖尿病患者规范管理率草堂镇60.29%未达标；老年人中医药健康管理率鱼复街道41.94%、青龙镇64.82%、永乐镇60.09%、草堂镇48.5%、朱衣镇60.09%、永安街道32.32%均未达标。按照项目资金占样本资金的比例加权计算后，扣0.79分。</t>
    <phoneticPr fontId="9" type="noConversion"/>
  </si>
  <si>
    <t>本次共抽查了10个社区街道及乡镇卫生院，发现水电费分摊标准未统一，存在永乐镇按照2/3记医疗，1/3记公卫，扣2分；草堂镇3、6、9、12月记入公卫，存在不符合合专项资金管理办法的规定，扣0.5分；抽查凭证发现，存在报销无法判断是否为基本公共卫生项目支出或不属于基本公共卫生服务的项目支出，扣0.5分。</t>
    <phoneticPr fontId="9" type="noConversion"/>
  </si>
  <si>
    <t>整改文件通知截止时间为2021.10.31，问题整改还未完成，扣0.5分</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</si>
</sst>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 #,##0.00_ ;_ * \-#,##0.00_ ;_ * &quot;-&quot;??_ ;_ @_ "/>
    <numFmt numFmtId="176" formatCode="_ * #,##0_ ;_ * \-#,##0_ ;_ * &quot;-&quot;??_ ;_ @_ "/>
    <numFmt numFmtId="177" formatCode="0.00_);[Red]\(0.00\)"/>
  </numFmts>
  <fonts count="11" x14ac:knownFonts="1">
    <font>
      <sz val="11"/>
      <color theme="1"/>
      <name val="等线"/>
      <charset val="134"/>
      <scheme val="minor"/>
    </font>
    <font>
      <sz val="9"/>
      <color theme="1"/>
      <name val="宋体"/>
      <family val="3"/>
      <charset val="134"/>
    </font>
    <font>
      <sz val="10"/>
      <color theme="1"/>
      <name val="宋体"/>
      <family val="3"/>
      <charset val="134"/>
    </font>
    <font>
      <sz val="10"/>
      <color rgb="FF000000"/>
      <name val="宋体"/>
      <family val="3"/>
      <charset val="134"/>
    </font>
    <font>
      <sz val="10"/>
      <color rgb="FF000000"/>
      <name val="MS Gothic"/>
      <family val="3"/>
    </font>
    <font>
      <sz val="10"/>
      <name val="宋体"/>
      <family val="3"/>
      <charset val="134"/>
    </font>
    <font>
      <sz val="9"/>
      <name val="宋体"/>
      <family val="3"/>
      <charset val="134"/>
    </font>
    <font>
      <sz val="11"/>
      <color theme="1"/>
      <name val="等线"/>
      <family val="3"/>
      <charset val="134"/>
      <scheme val="minor"/>
    </font>
    <font>
      <sz val="12"/>
      <name val="宋体"/>
      <family val="3"/>
      <charset val="134"/>
    </font>
    <font>
      <sz val="9"/>
      <name val="等线"/>
      <family val="3"/>
      <charset val="134"/>
      <scheme val="minor"/>
    </font>
    <font>
      <sz val="22"/>
      <color theme="1"/>
      <name val="黑体"/>
      <family val="3"/>
      <charset val="134"/>
    </font>
  </fonts>
  <fills count="3">
    <fill>
      <patternFill patternType="none"/>
    </fill>
    <fill>
      <patternFill patternType="gray125"/>
    </fill>
    <fill>
      <patternFill patternType="solid">
        <fgColor rgb="FFFFFFFF"/>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s>
  <cellStyleXfs count="4">
    <xf numFmtId="0" fontId="0" fillId="0" borderId="0"/>
    <xf numFmtId="43" fontId="7" fillId="0" borderId="0" applyFont="0" applyFill="0" applyBorder="0" applyAlignment="0" applyProtection="0">
      <alignment vertical="center"/>
    </xf>
    <xf numFmtId="0" fontId="8" fillId="0" borderId="0">
      <alignment vertical="center"/>
    </xf>
    <xf numFmtId="0" fontId="7" fillId="0" borderId="0"/>
  </cellStyleXfs>
  <cellXfs count="68">
    <xf numFmtId="0" fontId="0" fillId="0" borderId="0" xfId="0"/>
    <xf numFmtId="0" fontId="1" fillId="0" borderId="0" xfId="0" applyFont="1" applyAlignment="1">
      <alignment vertical="center"/>
    </xf>
    <xf numFmtId="0" fontId="1" fillId="0" borderId="0" xfId="0" applyFont="1" applyAlignment="1">
      <alignment horizontal="center" vertical="center"/>
    </xf>
    <xf numFmtId="43" fontId="1" fillId="0" borderId="0" xfId="1" applyFont="1" applyAlignment="1">
      <alignment vertical="center"/>
    </xf>
    <xf numFmtId="0" fontId="1" fillId="0" borderId="0" xfId="0" applyFont="1" applyAlignment="1">
      <alignment vertical="center" wrapText="1"/>
    </xf>
    <xf numFmtId="0" fontId="1" fillId="0" borderId="0" xfId="0" applyFont="1" applyFill="1" applyAlignment="1">
      <alignment vertical="center"/>
    </xf>
    <xf numFmtId="0" fontId="3" fillId="2" borderId="1" xfId="0" applyFont="1" applyFill="1" applyBorder="1" applyAlignment="1">
      <alignment horizontal="center" vertical="center" wrapText="1"/>
    </xf>
    <xf numFmtId="0" fontId="3" fillId="2" borderId="1" xfId="0" applyFont="1" applyFill="1" applyBorder="1" applyAlignment="1">
      <alignment horizontal="justify" vertical="center" wrapText="1"/>
    </xf>
    <xf numFmtId="0" fontId="3" fillId="2"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justify" vertical="center" wrapText="1"/>
    </xf>
    <xf numFmtId="0" fontId="3" fillId="0" borderId="1" xfId="0" applyFont="1" applyFill="1" applyBorder="1" applyAlignment="1">
      <alignment horizontal="left" vertical="center" wrapText="1"/>
    </xf>
    <xf numFmtId="0" fontId="3" fillId="0" borderId="1" xfId="3" applyFont="1" applyFill="1" applyBorder="1" applyAlignment="1">
      <alignment horizontal="left" vertical="center" wrapText="1"/>
    </xf>
    <xf numFmtId="0" fontId="2" fillId="0" borderId="1" xfId="0" applyFont="1" applyFill="1" applyBorder="1" applyAlignment="1">
      <alignment vertical="center"/>
    </xf>
    <xf numFmtId="0" fontId="2" fillId="0" borderId="1" xfId="0" applyFont="1" applyBorder="1" applyAlignment="1">
      <alignment vertical="center"/>
    </xf>
    <xf numFmtId="177" fontId="5" fillId="0" borderId="1" xfId="0" applyNumberFormat="1" applyFont="1" applyBorder="1" applyAlignment="1">
      <alignment horizontal="center" vertical="center" wrapText="1"/>
    </xf>
    <xf numFmtId="177" fontId="2" fillId="0" borderId="1" xfId="0" applyNumberFormat="1" applyFont="1" applyBorder="1" applyAlignment="1">
      <alignment horizontal="center" vertical="center"/>
    </xf>
    <xf numFmtId="0" fontId="3" fillId="0" borderId="1" xfId="3" applyFont="1" applyFill="1" applyBorder="1" applyAlignment="1">
      <alignment horizontal="justify" vertical="center" wrapText="1"/>
    </xf>
    <xf numFmtId="0" fontId="5" fillId="0" borderId="1" xfId="3" applyFont="1" applyFill="1" applyBorder="1" applyAlignment="1">
      <alignment horizontal="justify" vertical="center" wrapText="1"/>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177" fontId="2" fillId="0" borderId="2" xfId="0" applyNumberFormat="1" applyFont="1" applyBorder="1" applyAlignment="1">
      <alignment horizontal="center" vertical="center"/>
    </xf>
    <xf numFmtId="0" fontId="2" fillId="0" borderId="0" xfId="0" applyFont="1" applyAlignment="1">
      <alignment vertical="center"/>
    </xf>
    <xf numFmtId="0" fontId="2" fillId="0" borderId="1" xfId="0" applyFont="1" applyBorder="1" applyAlignment="1">
      <alignment vertical="center" wrapText="1"/>
    </xf>
    <xf numFmtId="0" fontId="2" fillId="0" borderId="1" xfId="0" applyFont="1" applyBorder="1" applyAlignment="1">
      <alignment horizontal="left" vertical="center" wrapText="1"/>
    </xf>
    <xf numFmtId="177" fontId="5" fillId="0" borderId="1" xfId="0" applyNumberFormat="1" applyFont="1" applyBorder="1" applyAlignment="1">
      <alignment horizontal="center" vertical="center"/>
    </xf>
    <xf numFmtId="176" fontId="5" fillId="0" borderId="1" xfId="1" applyNumberFormat="1" applyFont="1" applyFill="1" applyBorder="1" applyAlignment="1">
      <alignment horizontal="center" vertical="center" wrapText="1"/>
    </xf>
    <xf numFmtId="177" fontId="2" fillId="0" borderId="1" xfId="1" applyNumberFormat="1" applyFont="1" applyBorder="1" applyAlignment="1">
      <alignment vertical="center"/>
    </xf>
    <xf numFmtId="177" fontId="2" fillId="0" borderId="1" xfId="0" applyNumberFormat="1" applyFont="1" applyBorder="1" applyAlignment="1">
      <alignment vertical="center" wrapText="1"/>
    </xf>
    <xf numFmtId="177" fontId="2" fillId="0" borderId="1" xfId="0" applyNumberFormat="1" applyFont="1" applyFill="1" applyBorder="1" applyAlignment="1">
      <alignment vertical="center" wrapText="1"/>
    </xf>
    <xf numFmtId="177" fontId="2" fillId="0" borderId="1" xfId="0" applyNumberFormat="1" applyFont="1" applyFill="1" applyBorder="1" applyAlignment="1">
      <alignment vertical="center"/>
    </xf>
    <xf numFmtId="0" fontId="2" fillId="0" borderId="2" xfId="0" applyFont="1" applyBorder="1" applyAlignment="1">
      <alignment horizontal="center" vertical="center" wrapText="1"/>
    </xf>
    <xf numFmtId="177" fontId="2" fillId="0" borderId="1" xfId="0" applyNumberFormat="1" applyFont="1" applyBorder="1" applyAlignment="1">
      <alignment vertical="center"/>
    </xf>
    <xf numFmtId="0" fontId="2" fillId="0" borderId="4" xfId="0" applyFont="1" applyBorder="1" applyAlignment="1">
      <alignment horizontal="center" vertical="center" wrapText="1"/>
    </xf>
    <xf numFmtId="49" fontId="2" fillId="0" borderId="1" xfId="0" applyNumberFormat="1" applyFont="1" applyBorder="1" applyAlignment="1">
      <alignment horizontal="center" vertical="center" wrapText="1"/>
    </xf>
    <xf numFmtId="0" fontId="2" fillId="0" borderId="3" xfId="0" applyFont="1" applyBorder="1" applyAlignment="1">
      <alignment horizontal="center" vertical="center" wrapText="1"/>
    </xf>
    <xf numFmtId="177" fontId="2" fillId="0" borderId="1" xfId="0" applyNumberFormat="1" applyFont="1" applyBorder="1" applyAlignment="1">
      <alignment horizontal="center" vertical="center" wrapText="1"/>
    </xf>
    <xf numFmtId="177" fontId="2" fillId="0" borderId="1" xfId="1" applyNumberFormat="1" applyFont="1" applyBorder="1" applyAlignment="1">
      <alignment horizontal="center" vertical="center"/>
    </xf>
    <xf numFmtId="0" fontId="2" fillId="0" borderId="1" xfId="0" applyFont="1" applyBorder="1" applyAlignment="1">
      <alignment horizontal="center" vertical="center" wrapText="1"/>
    </xf>
    <xf numFmtId="43" fontId="5" fillId="0" borderId="1" xfId="1" applyFont="1" applyFill="1" applyBorder="1" applyAlignment="1">
      <alignment horizontal="center" vertical="center"/>
    </xf>
    <xf numFmtId="0" fontId="5" fillId="0" borderId="1" xfId="2" applyFont="1" applyBorder="1" applyAlignment="1">
      <alignment horizontal="center" vertical="center" wrapText="1"/>
    </xf>
    <xf numFmtId="0" fontId="5" fillId="0" borderId="1" xfId="2" applyFont="1" applyFill="1" applyBorder="1" applyAlignment="1">
      <alignment horizontal="center" vertical="center" wrapText="1"/>
    </xf>
    <xf numFmtId="49" fontId="2" fillId="0" borderId="2"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4" xfId="0" applyFont="1" applyFill="1" applyBorder="1" applyAlignment="1">
      <alignment horizontal="lef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177" fontId="2" fillId="0" borderId="2" xfId="0" applyNumberFormat="1" applyFont="1" applyBorder="1" applyAlignment="1">
      <alignment horizontal="center" vertical="center"/>
    </xf>
    <xf numFmtId="177" fontId="2" fillId="0" borderId="4" xfId="0" applyNumberFormat="1" applyFont="1" applyBorder="1" applyAlignment="1">
      <alignment horizontal="center" vertical="center"/>
    </xf>
    <xf numFmtId="177" fontId="2" fillId="0" borderId="3" xfId="0" applyNumberFormat="1" applyFont="1" applyBorder="1" applyAlignment="1">
      <alignment horizontal="center" vertical="center" wrapText="1"/>
    </xf>
    <xf numFmtId="177" fontId="5" fillId="0" borderId="1" xfId="0" applyNumberFormat="1" applyFont="1" applyBorder="1" applyAlignment="1">
      <alignment horizontal="center" vertical="center" wrapText="1"/>
    </xf>
    <xf numFmtId="0" fontId="2" fillId="0" borderId="2" xfId="0" applyFont="1" applyBorder="1" applyAlignment="1">
      <alignment horizontal="center" vertical="center"/>
    </xf>
    <xf numFmtId="0" fontId="2" fillId="0" borderId="4" xfId="0" applyFont="1" applyBorder="1" applyAlignment="1">
      <alignment horizontal="center" vertical="center"/>
    </xf>
    <xf numFmtId="49" fontId="2" fillId="0" borderId="3" xfId="0" applyNumberFormat="1" applyFont="1" applyBorder="1" applyAlignment="1">
      <alignment horizontal="center" vertical="center" wrapText="1"/>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177" fontId="2" fillId="0" borderId="2" xfId="0" applyNumberFormat="1" applyFont="1" applyBorder="1" applyAlignment="1">
      <alignment horizontal="center" vertical="center" wrapText="1"/>
    </xf>
    <xf numFmtId="177" fontId="2" fillId="0" borderId="4" xfId="0" applyNumberFormat="1" applyFont="1" applyBorder="1" applyAlignment="1">
      <alignment horizontal="center" vertical="center" wrapText="1"/>
    </xf>
    <xf numFmtId="0" fontId="2" fillId="0" borderId="3" xfId="0" applyFont="1" applyBorder="1" applyAlignment="1">
      <alignment horizontal="center" vertical="center"/>
    </xf>
    <xf numFmtId="0" fontId="10" fillId="0" borderId="5" xfId="0" applyFont="1" applyBorder="1" applyAlignment="1">
      <alignment horizontal="center" vertical="center"/>
    </xf>
  </cellXfs>
  <cellStyles count="4">
    <cellStyle name="常规" xfId="0" builtinId="0"/>
    <cellStyle name="常规 2" xfId="3"/>
    <cellStyle name="常规 2 2 3" xfId="2"/>
    <cellStyle name="千位分隔"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2:T28"/>
  <sheetViews>
    <sheetView tabSelected="1" view="pageBreakPreview" zoomScale="60" zoomScaleNormal="80" workbookViewId="0">
      <pane xSplit="3" ySplit="3" topLeftCell="D21" activePane="bottomRight" state="frozen"/>
      <selection pane="topRight"/>
      <selection pane="bottomLeft"/>
      <selection pane="bottomRight" activeCell="N18" sqref="N18:N22"/>
    </sheetView>
  </sheetViews>
  <sheetFormatPr defaultColWidth="8.58203125" defaultRowHeight="12" x14ac:dyDescent="0.3"/>
  <cols>
    <col min="1" max="2" width="8.58203125" style="1"/>
    <col min="3" max="3" width="16.83203125" style="2" customWidth="1"/>
    <col min="4" max="4" width="31.25" style="1" customWidth="1"/>
    <col min="5" max="5" width="89.75" style="1" customWidth="1"/>
    <col min="6" max="6" width="13" style="2" customWidth="1"/>
    <col min="7" max="7" width="24" style="2" hidden="1" customWidth="1"/>
    <col min="8" max="8" width="6.33203125" style="3" hidden="1" customWidth="1"/>
    <col min="9" max="9" width="14.58203125" style="1" hidden="1" customWidth="1"/>
    <col min="10" max="10" width="13.58203125" style="4" hidden="1" customWidth="1"/>
    <col min="11" max="11" width="20.58203125" style="5" hidden="1" customWidth="1"/>
    <col min="12" max="12" width="17.75" style="5" hidden="1" customWidth="1"/>
    <col min="13" max="13" width="14.25" style="1" hidden="1" customWidth="1"/>
    <col min="14" max="14" width="11.83203125" style="4" customWidth="1"/>
    <col min="15" max="15" width="29.75" style="1" customWidth="1"/>
    <col min="16" max="16" width="32.5" style="1" hidden="1" customWidth="1"/>
    <col min="17" max="17" width="31.75" style="1" hidden="1" customWidth="1"/>
    <col min="18" max="19" width="25.08203125" style="1" hidden="1" customWidth="1"/>
    <col min="20" max="16384" width="8.58203125" style="1"/>
  </cols>
  <sheetData>
    <row r="2" spans="1:20" ht="55" customHeight="1" x14ac:dyDescent="0.3">
      <c r="A2" s="67" t="s">
        <v>0</v>
      </c>
      <c r="B2" s="67"/>
      <c r="C2" s="67"/>
      <c r="D2" s="67"/>
      <c r="E2" s="67"/>
      <c r="F2" s="67"/>
      <c r="G2" s="67"/>
      <c r="H2" s="67"/>
      <c r="I2" s="67"/>
      <c r="J2" s="67"/>
      <c r="K2" s="67"/>
      <c r="L2" s="67"/>
      <c r="M2" s="67"/>
      <c r="N2" s="67"/>
      <c r="O2" s="67"/>
      <c r="P2" s="67"/>
      <c r="Q2" s="67"/>
      <c r="R2" s="67"/>
      <c r="S2" s="67"/>
      <c r="T2" s="67"/>
    </row>
    <row r="3" spans="1:20" s="22" customFormat="1" ht="36" customHeight="1" x14ac:dyDescent="0.3">
      <c r="A3" s="6" t="s">
        <v>1</v>
      </c>
      <c r="B3" s="6" t="s">
        <v>2</v>
      </c>
      <c r="C3" s="6" t="s">
        <v>3</v>
      </c>
      <c r="D3" s="6" t="s">
        <v>4</v>
      </c>
      <c r="E3" s="6" t="s">
        <v>5</v>
      </c>
      <c r="F3" s="26" t="s">
        <v>6</v>
      </c>
      <c r="G3" s="26" t="s">
        <v>7</v>
      </c>
      <c r="H3" s="39" t="s">
        <v>8</v>
      </c>
      <c r="I3" s="40" t="s">
        <v>9</v>
      </c>
      <c r="J3" s="40" t="s">
        <v>10</v>
      </c>
      <c r="K3" s="41" t="s">
        <v>11</v>
      </c>
      <c r="L3" s="41" t="s">
        <v>12</v>
      </c>
      <c r="M3" s="40" t="s">
        <v>13</v>
      </c>
      <c r="N3" s="26" t="s">
        <v>100</v>
      </c>
      <c r="O3" s="26" t="s">
        <v>77</v>
      </c>
      <c r="P3" s="19" t="s">
        <v>118</v>
      </c>
      <c r="Q3" s="19" t="s">
        <v>119</v>
      </c>
      <c r="R3" s="19" t="s">
        <v>90</v>
      </c>
      <c r="S3" s="19" t="s">
        <v>92</v>
      </c>
      <c r="T3" s="38" t="s">
        <v>96</v>
      </c>
    </row>
    <row r="4" spans="1:20" s="22" customFormat="1" ht="78" x14ac:dyDescent="0.3">
      <c r="A4" s="56" t="s">
        <v>14</v>
      </c>
      <c r="B4" s="61" t="s">
        <v>15</v>
      </c>
      <c r="C4" s="6" t="s">
        <v>16</v>
      </c>
      <c r="D4" s="7" t="s">
        <v>17</v>
      </c>
      <c r="E4" s="8" t="s">
        <v>71</v>
      </c>
      <c r="F4" s="16">
        <v>1</v>
      </c>
      <c r="G4" s="16" t="s">
        <v>18</v>
      </c>
      <c r="H4" s="27"/>
      <c r="I4" s="28"/>
      <c r="J4" s="28"/>
      <c r="K4" s="29"/>
      <c r="L4" s="30"/>
      <c r="M4" s="28"/>
      <c r="N4" s="15">
        <v>1</v>
      </c>
      <c r="O4" s="14"/>
      <c r="P4" s="49" t="s">
        <v>78</v>
      </c>
      <c r="Q4" s="49" t="s">
        <v>91</v>
      </c>
      <c r="R4" s="31"/>
      <c r="S4" s="31"/>
      <c r="T4" s="42"/>
    </row>
    <row r="5" spans="1:20" s="22" customFormat="1" ht="52" x14ac:dyDescent="0.3">
      <c r="A5" s="66"/>
      <c r="B5" s="61"/>
      <c r="C5" s="6" t="s">
        <v>19</v>
      </c>
      <c r="D5" s="7" t="s">
        <v>20</v>
      </c>
      <c r="E5" s="8" t="s">
        <v>75</v>
      </c>
      <c r="F5" s="16">
        <v>1</v>
      </c>
      <c r="G5" s="16" t="s">
        <v>18</v>
      </c>
      <c r="H5" s="27"/>
      <c r="I5" s="28"/>
      <c r="J5" s="28"/>
      <c r="K5" s="29"/>
      <c r="L5" s="29"/>
      <c r="M5" s="32"/>
      <c r="N5" s="15">
        <v>1</v>
      </c>
      <c r="O5" s="14"/>
      <c r="P5" s="51"/>
      <c r="Q5" s="51"/>
      <c r="R5" s="33"/>
      <c r="S5" s="33"/>
      <c r="T5" s="43"/>
    </row>
    <row r="6" spans="1:20" s="22" customFormat="1" ht="79.5" customHeight="1" x14ac:dyDescent="0.3">
      <c r="A6" s="66"/>
      <c r="B6" s="61" t="s">
        <v>21</v>
      </c>
      <c r="C6" s="6" t="s">
        <v>22</v>
      </c>
      <c r="D6" s="7" t="s">
        <v>23</v>
      </c>
      <c r="E6" s="8" t="s">
        <v>101</v>
      </c>
      <c r="F6" s="16">
        <v>1</v>
      </c>
      <c r="G6" s="16" t="s">
        <v>18</v>
      </c>
      <c r="H6" s="27"/>
      <c r="I6" s="28"/>
      <c r="J6" s="28"/>
      <c r="K6" s="29"/>
      <c r="L6" s="30"/>
      <c r="M6" s="32"/>
      <c r="N6" s="15">
        <v>1</v>
      </c>
      <c r="O6" s="14"/>
      <c r="P6" s="49" t="s">
        <v>120</v>
      </c>
      <c r="Q6" s="49" t="s">
        <v>121</v>
      </c>
      <c r="R6" s="31"/>
      <c r="S6" s="31"/>
      <c r="T6" s="42"/>
    </row>
    <row r="7" spans="1:20" s="22" customFormat="1" ht="52" x14ac:dyDescent="0.3">
      <c r="A7" s="66"/>
      <c r="B7" s="61"/>
      <c r="C7" s="6" t="s">
        <v>24</v>
      </c>
      <c r="D7" s="7" t="s">
        <v>25</v>
      </c>
      <c r="E7" s="7" t="s">
        <v>102</v>
      </c>
      <c r="F7" s="16">
        <v>3</v>
      </c>
      <c r="G7" s="16" t="s">
        <v>26</v>
      </c>
      <c r="H7" s="27"/>
      <c r="I7" s="28"/>
      <c r="J7" s="28"/>
      <c r="K7" s="30"/>
      <c r="L7" s="30"/>
      <c r="M7" s="32"/>
      <c r="N7" s="15">
        <v>3</v>
      </c>
      <c r="O7" s="14"/>
      <c r="P7" s="51"/>
      <c r="Q7" s="51"/>
      <c r="R7" s="33"/>
      <c r="S7" s="33"/>
      <c r="T7" s="43"/>
    </row>
    <row r="8" spans="1:20" s="22" customFormat="1" ht="80.5" customHeight="1" x14ac:dyDescent="0.3">
      <c r="A8" s="66"/>
      <c r="B8" s="56" t="s">
        <v>27</v>
      </c>
      <c r="C8" s="6" t="s">
        <v>28</v>
      </c>
      <c r="D8" s="7" t="s">
        <v>29</v>
      </c>
      <c r="E8" s="7" t="s">
        <v>30</v>
      </c>
      <c r="F8" s="16">
        <v>1</v>
      </c>
      <c r="G8" s="16" t="s">
        <v>18</v>
      </c>
      <c r="H8" s="27"/>
      <c r="I8" s="28"/>
      <c r="J8" s="28"/>
      <c r="K8" s="29"/>
      <c r="L8" s="30"/>
      <c r="M8" s="32"/>
      <c r="N8" s="15">
        <v>1</v>
      </c>
      <c r="O8" s="14"/>
      <c r="P8" s="23" t="s">
        <v>122</v>
      </c>
      <c r="Q8" s="23" t="s">
        <v>79</v>
      </c>
      <c r="R8" s="23"/>
      <c r="S8" s="23"/>
      <c r="T8" s="34"/>
    </row>
    <row r="9" spans="1:20" s="22" customFormat="1" ht="68.5" customHeight="1" x14ac:dyDescent="0.3">
      <c r="A9" s="57"/>
      <c r="B9" s="57"/>
      <c r="C9" s="6" t="s">
        <v>31</v>
      </c>
      <c r="D9" s="7" t="s">
        <v>32</v>
      </c>
      <c r="E9" s="7" t="s">
        <v>33</v>
      </c>
      <c r="F9" s="16">
        <v>1</v>
      </c>
      <c r="G9" s="16" t="s">
        <v>26</v>
      </c>
      <c r="H9" s="27"/>
      <c r="I9" s="32"/>
      <c r="J9" s="28"/>
      <c r="K9" s="30"/>
      <c r="L9" s="30"/>
      <c r="M9" s="28"/>
      <c r="N9" s="15">
        <v>1</v>
      </c>
      <c r="O9" s="14"/>
      <c r="P9" s="23" t="s">
        <v>80</v>
      </c>
      <c r="Q9" s="23" t="s">
        <v>123</v>
      </c>
      <c r="R9" s="23"/>
      <c r="S9" s="23"/>
      <c r="T9" s="34"/>
    </row>
    <row r="10" spans="1:20" s="22" customFormat="1" ht="100" customHeight="1" x14ac:dyDescent="0.3">
      <c r="A10" s="63" t="s">
        <v>34</v>
      </c>
      <c r="B10" s="62" t="s">
        <v>35</v>
      </c>
      <c r="C10" s="9" t="s">
        <v>72</v>
      </c>
      <c r="D10" s="10" t="s">
        <v>36</v>
      </c>
      <c r="E10" s="10" t="s">
        <v>76</v>
      </c>
      <c r="F10" s="16">
        <v>2</v>
      </c>
      <c r="G10" s="64" t="s">
        <v>37</v>
      </c>
      <c r="H10" s="27"/>
      <c r="I10" s="32"/>
      <c r="J10" s="28"/>
      <c r="K10" s="29"/>
      <c r="L10" s="29"/>
      <c r="M10" s="32"/>
      <c r="N10" s="15">
        <v>2</v>
      </c>
      <c r="O10" s="14"/>
      <c r="P10" s="23" t="s">
        <v>81</v>
      </c>
      <c r="Q10" s="23" t="s">
        <v>124</v>
      </c>
      <c r="R10" s="23" t="s">
        <v>95</v>
      </c>
      <c r="S10" s="23"/>
      <c r="T10" s="34"/>
    </row>
    <row r="11" spans="1:20" s="22" customFormat="1" ht="125.15" customHeight="1" x14ac:dyDescent="0.3">
      <c r="A11" s="59"/>
      <c r="B11" s="62"/>
      <c r="C11" s="9" t="s">
        <v>38</v>
      </c>
      <c r="D11" s="10" t="s">
        <v>39</v>
      </c>
      <c r="E11" s="11" t="s">
        <v>103</v>
      </c>
      <c r="F11" s="16">
        <v>2</v>
      </c>
      <c r="G11" s="65"/>
      <c r="H11" s="27"/>
      <c r="I11" s="28"/>
      <c r="J11" s="28"/>
      <c r="K11" s="30"/>
      <c r="L11" s="30"/>
      <c r="M11" s="32"/>
      <c r="N11" s="15">
        <v>2</v>
      </c>
      <c r="O11" s="14"/>
      <c r="P11" s="23" t="s">
        <v>88</v>
      </c>
      <c r="Q11" s="14"/>
      <c r="R11" s="23" t="s">
        <v>125</v>
      </c>
      <c r="S11" s="14"/>
      <c r="T11" s="34"/>
    </row>
    <row r="12" spans="1:20" s="22" customFormat="1" ht="129" customHeight="1" x14ac:dyDescent="0.3">
      <c r="A12" s="59"/>
      <c r="B12" s="62"/>
      <c r="C12" s="9" t="s">
        <v>40</v>
      </c>
      <c r="D12" s="10" t="s">
        <v>41</v>
      </c>
      <c r="E12" s="10" t="s">
        <v>139</v>
      </c>
      <c r="F12" s="16">
        <v>8</v>
      </c>
      <c r="G12" s="16" t="s">
        <v>18</v>
      </c>
      <c r="H12" s="27"/>
      <c r="I12" s="32"/>
      <c r="J12" s="28"/>
      <c r="K12" s="30"/>
      <c r="L12" s="29"/>
      <c r="M12" s="28"/>
      <c r="N12" s="15">
        <v>7</v>
      </c>
      <c r="O12" s="23" t="s">
        <v>146</v>
      </c>
      <c r="P12" s="23" t="s">
        <v>99</v>
      </c>
      <c r="Q12" s="23"/>
      <c r="R12" s="23" t="s">
        <v>93</v>
      </c>
      <c r="S12" s="23"/>
      <c r="T12" s="34"/>
    </row>
    <row r="13" spans="1:20" s="22" customFormat="1" ht="92.5" customHeight="1" x14ac:dyDescent="0.3">
      <c r="A13" s="59"/>
      <c r="B13" s="62" t="s">
        <v>42</v>
      </c>
      <c r="C13" s="9" t="s">
        <v>43</v>
      </c>
      <c r="D13" s="10" t="s">
        <v>142</v>
      </c>
      <c r="E13" s="10" t="s">
        <v>104</v>
      </c>
      <c r="F13" s="16">
        <v>2</v>
      </c>
      <c r="G13" s="16" t="s">
        <v>26</v>
      </c>
      <c r="H13" s="27"/>
      <c r="I13" s="32"/>
      <c r="J13" s="28"/>
      <c r="K13" s="29"/>
      <c r="L13" s="30"/>
      <c r="M13" s="32"/>
      <c r="N13" s="15">
        <v>2</v>
      </c>
      <c r="O13" s="14"/>
      <c r="P13" s="23" t="s">
        <v>82</v>
      </c>
      <c r="Q13" s="23" t="s">
        <v>86</v>
      </c>
      <c r="R13" s="23"/>
      <c r="S13" s="23"/>
      <c r="T13" s="34"/>
    </row>
    <row r="14" spans="1:20" s="22" customFormat="1" ht="69.5" customHeight="1" x14ac:dyDescent="0.3">
      <c r="A14" s="59"/>
      <c r="B14" s="62"/>
      <c r="C14" s="9" t="s">
        <v>44</v>
      </c>
      <c r="D14" s="10" t="s">
        <v>45</v>
      </c>
      <c r="E14" s="10" t="s">
        <v>105</v>
      </c>
      <c r="F14" s="16">
        <v>2</v>
      </c>
      <c r="G14" s="16" t="s">
        <v>26</v>
      </c>
      <c r="H14" s="27"/>
      <c r="I14" s="32"/>
      <c r="J14" s="28"/>
      <c r="K14" s="30"/>
      <c r="L14" s="29"/>
      <c r="M14" s="32"/>
      <c r="N14" s="15">
        <v>2</v>
      </c>
      <c r="O14" s="14"/>
      <c r="P14" s="23" t="s">
        <v>83</v>
      </c>
      <c r="Q14" s="23" t="s">
        <v>87</v>
      </c>
      <c r="R14" s="23"/>
      <c r="S14" s="23"/>
      <c r="T14" s="34"/>
    </row>
    <row r="15" spans="1:20" s="22" customFormat="1" ht="98.15" customHeight="1" x14ac:dyDescent="0.3">
      <c r="A15" s="59"/>
      <c r="B15" s="62"/>
      <c r="C15" s="9" t="s">
        <v>46</v>
      </c>
      <c r="D15" s="10" t="s">
        <v>117</v>
      </c>
      <c r="E15" s="11" t="s">
        <v>143</v>
      </c>
      <c r="F15" s="16">
        <v>4</v>
      </c>
      <c r="G15" s="16" t="s">
        <v>26</v>
      </c>
      <c r="H15" s="27"/>
      <c r="I15" s="32"/>
      <c r="J15" s="28"/>
      <c r="K15" s="29"/>
      <c r="L15" s="30"/>
      <c r="M15" s="32"/>
      <c r="N15" s="15">
        <v>4</v>
      </c>
      <c r="O15" s="14"/>
      <c r="P15" s="23" t="s">
        <v>84</v>
      </c>
      <c r="Q15" s="23" t="s">
        <v>126</v>
      </c>
      <c r="R15" s="23"/>
      <c r="S15" s="23"/>
      <c r="T15" s="34"/>
    </row>
    <row r="16" spans="1:20" s="22" customFormat="1" ht="90" customHeight="1" x14ac:dyDescent="0.3">
      <c r="A16" s="59"/>
      <c r="B16" s="62"/>
      <c r="C16" s="9" t="s">
        <v>47</v>
      </c>
      <c r="D16" s="10" t="s">
        <v>69</v>
      </c>
      <c r="E16" s="11" t="s">
        <v>106</v>
      </c>
      <c r="F16" s="16">
        <v>2</v>
      </c>
      <c r="G16" s="16"/>
      <c r="H16" s="27"/>
      <c r="I16" s="32"/>
      <c r="J16" s="28"/>
      <c r="K16" s="29"/>
      <c r="L16" s="30"/>
      <c r="M16" s="32"/>
      <c r="N16" s="15">
        <v>2</v>
      </c>
      <c r="O16" s="14"/>
      <c r="P16" s="23" t="s">
        <v>85</v>
      </c>
      <c r="Q16" s="14"/>
      <c r="R16" s="14"/>
      <c r="S16" s="14"/>
      <c r="T16" s="34"/>
    </row>
    <row r="17" spans="1:20" s="22" customFormat="1" ht="87" customHeight="1" x14ac:dyDescent="0.3">
      <c r="A17" s="60"/>
      <c r="B17" s="62"/>
      <c r="C17" s="9" t="s">
        <v>89</v>
      </c>
      <c r="D17" s="12" t="s">
        <v>70</v>
      </c>
      <c r="E17" s="17" t="s">
        <v>140</v>
      </c>
      <c r="F17" s="16">
        <v>10</v>
      </c>
      <c r="G17" s="16" t="s">
        <v>26</v>
      </c>
      <c r="H17" s="27"/>
      <c r="I17" s="28"/>
      <c r="J17" s="28"/>
      <c r="K17" s="29"/>
      <c r="L17" s="30"/>
      <c r="M17" s="32"/>
      <c r="N17" s="15">
        <v>9.5</v>
      </c>
      <c r="O17" s="24" t="s">
        <v>147</v>
      </c>
      <c r="P17" s="23" t="s">
        <v>98</v>
      </c>
      <c r="Q17" s="23" t="s">
        <v>127</v>
      </c>
      <c r="R17" s="23"/>
      <c r="S17" s="23"/>
      <c r="T17" s="34"/>
    </row>
    <row r="18" spans="1:20" s="22" customFormat="1" ht="209.5" customHeight="1" x14ac:dyDescent="0.3">
      <c r="A18" s="63" t="s">
        <v>48</v>
      </c>
      <c r="B18" s="63" t="s">
        <v>49</v>
      </c>
      <c r="C18" s="9" t="s">
        <v>73</v>
      </c>
      <c r="D18" s="12" t="s">
        <v>74</v>
      </c>
      <c r="E18" s="17" t="s">
        <v>107</v>
      </c>
      <c r="F18" s="16">
        <v>7</v>
      </c>
      <c r="G18" s="21"/>
      <c r="H18" s="27"/>
      <c r="I18" s="28"/>
      <c r="J18" s="28"/>
      <c r="K18" s="29"/>
      <c r="L18" s="30"/>
      <c r="M18" s="32"/>
      <c r="N18" s="15">
        <v>6.21</v>
      </c>
      <c r="O18" s="23" t="s">
        <v>145</v>
      </c>
      <c r="P18" s="49" t="s">
        <v>97</v>
      </c>
      <c r="Q18" s="49"/>
      <c r="R18" s="49" t="s">
        <v>94</v>
      </c>
      <c r="S18" s="31"/>
      <c r="T18" s="42"/>
    </row>
    <row r="19" spans="1:20" s="22" customFormat="1" ht="166" customHeight="1" x14ac:dyDescent="0.3">
      <c r="A19" s="59"/>
      <c r="B19" s="59"/>
      <c r="C19" s="9" t="s">
        <v>50</v>
      </c>
      <c r="D19" s="12" t="s">
        <v>51</v>
      </c>
      <c r="E19" s="18" t="s">
        <v>137</v>
      </c>
      <c r="F19" s="25">
        <v>10</v>
      </c>
      <c r="G19" s="21"/>
      <c r="H19" s="27"/>
      <c r="I19" s="28"/>
      <c r="J19" s="28"/>
      <c r="K19" s="29"/>
      <c r="L19" s="30"/>
      <c r="M19" s="32"/>
      <c r="N19" s="15">
        <v>4.9400000000000004</v>
      </c>
      <c r="O19" s="23" t="s">
        <v>144</v>
      </c>
      <c r="P19" s="50"/>
      <c r="Q19" s="50"/>
      <c r="R19" s="50"/>
      <c r="S19" s="35"/>
      <c r="T19" s="58"/>
    </row>
    <row r="20" spans="1:20" s="22" customFormat="1" ht="346" customHeight="1" x14ac:dyDescent="0.3">
      <c r="A20" s="59"/>
      <c r="B20" s="60"/>
      <c r="C20" s="9" t="s">
        <v>52</v>
      </c>
      <c r="D20" s="12" t="s">
        <v>53</v>
      </c>
      <c r="E20" s="17" t="s">
        <v>141</v>
      </c>
      <c r="F20" s="16">
        <v>14</v>
      </c>
      <c r="G20" s="21"/>
      <c r="H20" s="27"/>
      <c r="I20" s="28"/>
      <c r="J20" s="28"/>
      <c r="K20" s="29"/>
      <c r="L20" s="30"/>
      <c r="M20" s="32"/>
      <c r="N20" s="15">
        <v>13.11</v>
      </c>
      <c r="O20" s="23" t="s">
        <v>138</v>
      </c>
      <c r="P20" s="51"/>
      <c r="Q20" s="51"/>
      <c r="R20" s="51"/>
      <c r="S20" s="33"/>
      <c r="T20" s="43"/>
    </row>
    <row r="21" spans="1:20" s="22" customFormat="1" ht="52.5" customHeight="1" x14ac:dyDescent="0.3">
      <c r="A21" s="59"/>
      <c r="B21" s="13" t="s">
        <v>54</v>
      </c>
      <c r="C21" s="9" t="s">
        <v>55</v>
      </c>
      <c r="D21" s="10" t="s">
        <v>108</v>
      </c>
      <c r="E21" s="10" t="s">
        <v>109</v>
      </c>
      <c r="F21" s="16">
        <v>2</v>
      </c>
      <c r="G21" s="54"/>
      <c r="H21" s="27"/>
      <c r="I21" s="28"/>
      <c r="J21" s="28"/>
      <c r="K21" s="30"/>
      <c r="L21" s="30"/>
      <c r="M21" s="32"/>
      <c r="N21" s="15">
        <v>2</v>
      </c>
      <c r="O21" s="14"/>
      <c r="P21" s="23" t="s">
        <v>128</v>
      </c>
      <c r="Q21" s="23" t="s">
        <v>129</v>
      </c>
      <c r="R21" s="23"/>
      <c r="S21" s="23"/>
      <c r="T21" s="34"/>
    </row>
    <row r="22" spans="1:20" s="22" customFormat="1" ht="70.150000000000006" customHeight="1" x14ac:dyDescent="0.3">
      <c r="A22" s="60"/>
      <c r="B22" s="20" t="s">
        <v>56</v>
      </c>
      <c r="C22" s="9" t="s">
        <v>110</v>
      </c>
      <c r="D22" s="10" t="s">
        <v>111</v>
      </c>
      <c r="E22" s="10" t="s">
        <v>116</v>
      </c>
      <c r="F22" s="16">
        <v>2</v>
      </c>
      <c r="G22" s="54"/>
      <c r="H22" s="27"/>
      <c r="I22" s="28"/>
      <c r="J22" s="28"/>
      <c r="K22" s="30"/>
      <c r="L22" s="30"/>
      <c r="M22" s="32"/>
      <c r="N22" s="15">
        <v>2</v>
      </c>
      <c r="O22" s="14"/>
      <c r="P22" s="23" t="s">
        <v>130</v>
      </c>
      <c r="Q22" s="23" t="s">
        <v>131</v>
      </c>
      <c r="R22" s="23"/>
      <c r="S22" s="23"/>
      <c r="T22" s="34"/>
    </row>
    <row r="23" spans="1:20" s="22" customFormat="1" ht="101.15" customHeight="1" x14ac:dyDescent="0.3">
      <c r="A23" s="59" t="s">
        <v>57</v>
      </c>
      <c r="B23" s="63" t="s">
        <v>58</v>
      </c>
      <c r="C23" s="44" t="s">
        <v>59</v>
      </c>
      <c r="D23" s="10" t="s">
        <v>60</v>
      </c>
      <c r="E23" s="10" t="s">
        <v>112</v>
      </c>
      <c r="F23" s="16">
        <v>5</v>
      </c>
      <c r="G23" s="28" t="s">
        <v>61</v>
      </c>
      <c r="H23" s="16"/>
      <c r="I23" s="28"/>
      <c r="J23" s="28"/>
      <c r="K23" s="29"/>
      <c r="L23" s="30"/>
      <c r="M23" s="32"/>
      <c r="N23" s="15">
        <v>5</v>
      </c>
      <c r="O23" s="23"/>
      <c r="P23" s="23" t="s">
        <v>132</v>
      </c>
      <c r="Q23" s="14"/>
      <c r="R23" s="14"/>
      <c r="S23" s="14"/>
      <c r="T23" s="34"/>
    </row>
    <row r="24" spans="1:20" s="22" customFormat="1" ht="121.5" customHeight="1" x14ac:dyDescent="0.3">
      <c r="A24" s="59"/>
      <c r="B24" s="59"/>
      <c r="C24" s="45"/>
      <c r="D24" s="10" t="s">
        <v>62</v>
      </c>
      <c r="E24" s="10" t="s">
        <v>113</v>
      </c>
      <c r="F24" s="16">
        <v>5</v>
      </c>
      <c r="G24" s="28"/>
      <c r="H24" s="16"/>
      <c r="I24" s="28"/>
      <c r="J24" s="28"/>
      <c r="K24" s="29"/>
      <c r="L24" s="30"/>
      <c r="M24" s="32"/>
      <c r="N24" s="15">
        <v>5</v>
      </c>
      <c r="O24" s="14"/>
      <c r="P24" s="23" t="s">
        <v>133</v>
      </c>
      <c r="Q24" s="14"/>
      <c r="R24" s="14"/>
      <c r="S24" s="14"/>
      <c r="T24" s="34"/>
    </row>
    <row r="25" spans="1:20" s="22" customFormat="1" ht="87.65" customHeight="1" x14ac:dyDescent="0.3">
      <c r="A25" s="59"/>
      <c r="B25" s="59"/>
      <c r="C25" s="46"/>
      <c r="D25" s="10" t="s">
        <v>63</v>
      </c>
      <c r="E25" s="10" t="s">
        <v>114</v>
      </c>
      <c r="F25" s="16">
        <v>5</v>
      </c>
      <c r="G25" s="28"/>
      <c r="H25" s="16"/>
      <c r="I25" s="28"/>
      <c r="J25" s="28"/>
      <c r="K25" s="29"/>
      <c r="L25" s="30"/>
      <c r="M25" s="32"/>
      <c r="N25" s="15">
        <v>5</v>
      </c>
      <c r="O25" s="14"/>
      <c r="P25" s="23" t="s">
        <v>134</v>
      </c>
      <c r="Q25" s="14"/>
      <c r="R25" s="14"/>
      <c r="S25" s="14"/>
      <c r="T25" s="34"/>
    </row>
    <row r="26" spans="1:20" s="22" customFormat="1" ht="52.5" customHeight="1" x14ac:dyDescent="0.3">
      <c r="A26" s="59"/>
      <c r="B26" s="59"/>
      <c r="C26" s="44" t="s">
        <v>64</v>
      </c>
      <c r="D26" s="10" t="s">
        <v>65</v>
      </c>
      <c r="E26" s="47" t="s">
        <v>115</v>
      </c>
      <c r="F26" s="52">
        <v>10</v>
      </c>
      <c r="G26" s="28"/>
      <c r="H26" s="16"/>
      <c r="I26" s="28"/>
      <c r="J26" s="28"/>
      <c r="K26" s="29"/>
      <c r="L26" s="30"/>
      <c r="M26" s="32"/>
      <c r="N26" s="55">
        <v>10</v>
      </c>
      <c r="O26" s="56"/>
      <c r="P26" s="23" t="s">
        <v>135</v>
      </c>
      <c r="Q26" s="14"/>
      <c r="R26" s="14"/>
      <c r="S26" s="14"/>
      <c r="T26" s="42"/>
    </row>
    <row r="27" spans="1:20" s="22" customFormat="1" ht="52.5" customHeight="1" x14ac:dyDescent="0.3">
      <c r="A27" s="60"/>
      <c r="B27" s="60"/>
      <c r="C27" s="46"/>
      <c r="D27" s="10" t="s">
        <v>67</v>
      </c>
      <c r="E27" s="48"/>
      <c r="F27" s="53"/>
      <c r="G27" s="36" t="s">
        <v>66</v>
      </c>
      <c r="H27" s="27"/>
      <c r="I27" s="32"/>
      <c r="J27" s="28"/>
      <c r="K27" s="29"/>
      <c r="L27" s="30"/>
      <c r="M27" s="32"/>
      <c r="N27" s="55"/>
      <c r="O27" s="57"/>
      <c r="P27" s="23" t="s">
        <v>136</v>
      </c>
      <c r="Q27" s="14"/>
      <c r="R27" s="14"/>
      <c r="S27" s="14"/>
      <c r="T27" s="43"/>
    </row>
    <row r="28" spans="1:20" s="22" customFormat="1" ht="13" x14ac:dyDescent="0.3">
      <c r="A28" s="19" t="s">
        <v>68</v>
      </c>
      <c r="B28" s="14"/>
      <c r="C28" s="19"/>
      <c r="D28" s="14"/>
      <c r="E28" s="14"/>
      <c r="F28" s="16">
        <f>SUM(F4:F27)</f>
        <v>100</v>
      </c>
      <c r="G28" s="16"/>
      <c r="H28" s="37"/>
      <c r="I28" s="32"/>
      <c r="J28" s="28"/>
      <c r="K28" s="30"/>
      <c r="L28" s="30"/>
      <c r="M28" s="32"/>
      <c r="N28" s="16">
        <f>SUM(N4:N27)</f>
        <v>91.759999999999991</v>
      </c>
      <c r="O28" s="14"/>
      <c r="P28" s="14"/>
      <c r="Q28" s="14"/>
      <c r="R28" s="14"/>
      <c r="S28" s="14"/>
      <c r="T28" s="34"/>
    </row>
  </sheetData>
  <mergeCells count="31">
    <mergeCell ref="G10:G11"/>
    <mergeCell ref="A4:A9"/>
    <mergeCell ref="A10:A17"/>
    <mergeCell ref="A18:A22"/>
    <mergeCell ref="A2:T2"/>
    <mergeCell ref="P4:P5"/>
    <mergeCell ref="Q4:Q5"/>
    <mergeCell ref="T4:T5"/>
    <mergeCell ref="P6:P7"/>
    <mergeCell ref="Q6:Q7"/>
    <mergeCell ref="T6:T7"/>
    <mergeCell ref="A23:A27"/>
    <mergeCell ref="B4:B5"/>
    <mergeCell ref="B6:B7"/>
    <mergeCell ref="B8:B9"/>
    <mergeCell ref="B10:B12"/>
    <mergeCell ref="B13:B17"/>
    <mergeCell ref="B18:B20"/>
    <mergeCell ref="B23:B27"/>
    <mergeCell ref="T26:T27"/>
    <mergeCell ref="C23:C25"/>
    <mergeCell ref="C26:C27"/>
    <mergeCell ref="E26:E27"/>
    <mergeCell ref="R18:R20"/>
    <mergeCell ref="P18:P20"/>
    <mergeCell ref="F26:F27"/>
    <mergeCell ref="Q18:Q20"/>
    <mergeCell ref="G21:G22"/>
    <mergeCell ref="N26:N27"/>
    <mergeCell ref="O26:O27"/>
    <mergeCell ref="T18:T20"/>
  </mergeCells>
  <phoneticPr fontId="9" type="noConversion"/>
  <printOptions horizontalCentered="1"/>
  <pageMargins left="0.36" right="0.23" top="0.74803149606299213" bottom="0.74803149606299213" header="0.31496062992125984" footer="0.31496062992125984"/>
  <pageSetup paperSize="9" scale="62" fitToHeight="0" orientation="landscape" r:id="rId1"/>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sheet1</vt:lpstr>
      <vt:lpstr>sheet1!Print_Area</vt:lpstr>
      <vt:lpstr>sheet1!Print_Titles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用户</dc:creator>
  <cp:lastModifiedBy>HUAWEI</cp:lastModifiedBy>
  <cp:lastPrinted>2021-08-31T10:08:45Z</cp:lastPrinted>
  <dcterms:created xsi:type="dcterms:W3CDTF">2020-08-20T02:54:00Z</dcterms:created>
  <dcterms:modified xsi:type="dcterms:W3CDTF">2021-09-23T13:23:37Z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FA315877496B4CBF8279FADA1C925409</vt:lpwstr>
  </property>
  <property fmtid="{D5CDD505-2E9C-101B-9397-08002B2CF9AE}" pid="3" name="KSOProductBuildVer">
    <vt:lpwstr>2052-11.1.0.10495</vt:lpwstr>
  </property>
</Properties>
</file>