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4" activeTab="14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3" r:id="rId12"/>
    <sheet name="表十二—1" sheetId="14" r:id="rId13"/>
    <sheet name="表十二—2" sheetId="15" r:id="rId14"/>
    <sheet name="表十二—3" sheetId="16" r:id="rId15"/>
  </sheets>
  <calcPr calcId="144525"/>
</workbook>
</file>

<file path=xl/sharedStrings.xml><?xml version="1.0" encoding="utf-8"?>
<sst xmlns="http://schemas.openxmlformats.org/spreadsheetml/2006/main" count="1116" uniqueCount="474">
  <si>
    <t>2022年奉节县部门预算公开表（目录）</t>
  </si>
  <si>
    <t>编号</t>
  </si>
  <si>
    <t>工作表名</t>
  </si>
  <si>
    <t>表一</t>
  </si>
  <si>
    <t>2022年奉节县单位财政拨款收支预算总表</t>
  </si>
  <si>
    <t>表二</t>
  </si>
  <si>
    <t>2022年奉节县单位一般公共预算财政拨款支出预算表</t>
  </si>
  <si>
    <t>表三</t>
  </si>
  <si>
    <t>2022年奉节县单位一般公共预算财政拨款基本支出预算表（部门预算支出经济分类科目）</t>
  </si>
  <si>
    <t>表四</t>
  </si>
  <si>
    <t>2022年奉节县单位一般公共预算“三公”经费支出预算表</t>
  </si>
  <si>
    <t>表五</t>
  </si>
  <si>
    <t>2022年奉节县单位政府性基金预算财政拨款支出预算表</t>
  </si>
  <si>
    <t>表六</t>
  </si>
  <si>
    <t>2022年奉节县单位收支预算总表</t>
  </si>
  <si>
    <t>表七</t>
  </si>
  <si>
    <t>2022年奉节县单位收入预算总表</t>
  </si>
  <si>
    <t>表八</t>
  </si>
  <si>
    <t>2022年奉节县单位支出预算总表</t>
  </si>
  <si>
    <t>表九</t>
  </si>
  <si>
    <t>2022年奉节县单位项目支出明细表</t>
  </si>
  <si>
    <t>表十</t>
  </si>
  <si>
    <t>2022年奉节县单位政府采购预算明细表</t>
  </si>
  <si>
    <t>表十一</t>
  </si>
  <si>
    <t>2022年奉节县部门预算整体绩效目标表</t>
  </si>
  <si>
    <t>表十二(1-3)</t>
  </si>
  <si>
    <t>2022年奉节县部门重点项目绩效目标表</t>
  </si>
  <si>
    <t>单位全称: 奉节县人力资源和社会保障局（本级）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</si>
  <si>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</si>
  <si>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</si>
  <si>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</si>
  <si>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</si>
  <si>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</si>
  <si>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</si>
  <si>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</si>
  <si>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</si>
  <si>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</si>
  <si>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</si>
  <si>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</si>
  <si>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</si>
  <si>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</si>
  <si>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</si>
  <si>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</si>
  <si>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</si>
  <si>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</si>
  <si>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</si>
  <si>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</si>
  <si>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</si>
  <si>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</si>
  <si>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</si>
  <si>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</si>
  <si>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</si>
  <si>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</si>
  <si>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</si>
  <si>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</si>
  <si>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</si>
  <si>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</si>
  <si>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</si>
  <si>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</si>
  <si>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</si>
  <si>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20801</t>
    </r>
  </si>
  <si>
    <r>
      <rPr>
        <sz val="10"/>
        <color rgb="FF000000"/>
        <rFont val="Dialog.plain"/>
        <charset val="134"/>
      </rPr>
      <t> 人力资源和社会保障管理事务</t>
    </r>
  </si>
  <si>
    <r>
      <rPr>
        <sz val="10"/>
        <color rgb="FF000000"/>
        <rFont val="Dialog.plain"/>
        <charset val="134"/>
      </rPr>
      <t>  2080101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</si>
  <si>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</si>
  <si>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2080104</t>
    </r>
  </si>
  <si>
    <r>
      <rPr>
        <sz val="10"/>
        <color rgb="FF000000"/>
        <rFont val="Dialog.plain"/>
        <charset val="134"/>
      </rPr>
      <t>  综合业务管理</t>
    </r>
  </si>
  <si>
    <r>
      <rPr>
        <sz val="10"/>
        <color rgb="FF000000"/>
        <rFont val="Dialog.plain"/>
        <charset val="134"/>
      </rPr>
      <t>  2080199</t>
    </r>
  </si>
  <si>
    <r>
      <rPr>
        <sz val="10"/>
        <color rgb="FF000000"/>
        <rFont val="Dialog.plain"/>
        <charset val="134"/>
      </rPr>
      <t>  其他人力资源和社会保障管理事务支出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</si>
  <si>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</si>
  <si>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</si>
  <si>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</si>
  <si>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</si>
  <si>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</si>
  <si>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</si>
  <si>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</si>
  <si>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</si>
  <si>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</si>
  <si>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</si>
  <si>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20825</t>
    </r>
  </si>
  <si>
    <r>
      <rPr>
        <sz val="10"/>
        <color rgb="FF000000"/>
        <rFont val="Dialog.plain"/>
        <charset val="134"/>
      </rPr>
      <t> 其他生活救助</t>
    </r>
  </si>
  <si>
    <r>
      <rPr>
        <sz val="10"/>
        <color rgb="FF000000"/>
        <rFont val="Dialog.plain"/>
        <charset val="134"/>
      </rPr>
      <t>  2082502</t>
    </r>
  </si>
  <si>
    <r>
      <rPr>
        <sz val="10"/>
        <color rgb="FF000000"/>
        <rFont val="Dialog.plain"/>
        <charset val="134"/>
      </rPr>
      <t>  其他农村生活救助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</si>
  <si>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</si>
  <si>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</si>
  <si>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</si>
  <si>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</si>
  <si>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</si>
  <si>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</si>
  <si>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</si>
  <si>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213</t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</si>
  <si>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</si>
  <si>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</si>
  <si>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2130504</t>
    </r>
  </si>
  <si>
    <r>
      <rPr>
        <sz val="10"/>
        <color rgb="FF000000"/>
        <rFont val="Dialog.plain"/>
        <charset val="134"/>
      </rPr>
      <t>  农村基础设施建设</t>
    </r>
  </si>
  <si>
    <r>
      <rPr>
        <sz val="10"/>
        <color rgb="FF000000"/>
        <rFont val="Dialog.plain"/>
        <charset val="134"/>
      </rPr>
      <t>  2130505</t>
    </r>
  </si>
  <si>
    <r>
      <rPr>
        <sz val="10"/>
        <color rgb="FF000000"/>
        <rFont val="Dialog.plain"/>
        <charset val="134"/>
      </rPr>
      <t>  生产发展</t>
    </r>
  </si>
  <si>
    <r>
      <rPr>
        <sz val="10"/>
        <color rgb="FF000000"/>
        <rFont val="Dialog.plain"/>
        <charset val="134"/>
      </rPr>
      <t>  2130599</t>
    </r>
  </si>
  <si>
    <r>
      <rPr>
        <sz val="10"/>
        <color rgb="FF000000"/>
        <rFont val="Dialog.plain"/>
        <charset val="134"/>
      </rPr>
      <t>  其他巩固脱贫衔接乡村振兴支出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</si>
  <si>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</si>
  <si>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</si>
  <si>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</si>
  <si>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</si>
  <si>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</si>
  <si>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</si>
  <si>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</si>
  <si>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</si>
  <si>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</si>
  <si>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</si>
  <si>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</si>
  <si>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</si>
  <si>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</si>
  <si>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</si>
  <si>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</si>
  <si>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</si>
  <si>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</si>
  <si>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</si>
  <si>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</si>
  <si>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</si>
  <si>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</si>
  <si>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</si>
  <si>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</si>
  <si>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</si>
  <si>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</si>
  <si>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</si>
  <si>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</si>
  <si>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</si>
  <si>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</si>
  <si>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</si>
  <si>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</si>
  <si>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</si>
  <si>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</si>
  <si>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</si>
  <si>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</si>
  <si>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</si>
  <si>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</si>
  <si>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</si>
  <si>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</si>
  <si>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</si>
  <si>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</si>
  <si>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</si>
  <si>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</si>
  <si>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</si>
  <si>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</si>
  <si>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</si>
  <si>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</si>
  <si>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</si>
  <si>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</si>
  <si>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</si>
  <si>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</si>
  <si>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</si>
  <si>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</si>
  <si>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</si>
  <si>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</si>
  <si>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</si>
  <si>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</si>
  <si>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</si>
  <si>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</si>
  <si>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</si>
  <si>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</si>
  <si>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</si>
  <si>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</si>
  <si>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</si>
  <si>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</si>
  <si>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</si>
  <si>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</si>
  <si>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</si>
  <si>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</si>
  <si>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</si>
  <si>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</si>
  <si>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</si>
  <si>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</si>
  <si>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</si>
  <si>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30301</t>
    </r>
  </si>
  <si>
    <r>
      <rPr>
        <sz val="10"/>
        <color rgb="FF000000"/>
        <rFont val="Dialog.plain"/>
        <charset val="134"/>
      </rPr>
      <t> 离休费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</si>
  <si>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</si>
  <si>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</si>
  <si>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</si>
  <si>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</si>
  <si>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</si>
  <si>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</si>
  <si>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</si>
  <si>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</si>
  <si>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</si>
  <si>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</si>
  <si>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</si>
  <si>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</si>
  <si>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</si>
  <si>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</si>
  <si>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</si>
  <si>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</si>
  <si>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</si>
  <si>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</si>
  <si>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</si>
  <si>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</si>
  <si>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</si>
  <si>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</si>
  <si>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</si>
  <si>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</si>
  <si>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</si>
  <si>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</si>
  <si>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</si>
  <si>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</si>
  <si>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</si>
  <si>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</si>
  <si>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</si>
  <si>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</si>
  <si>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</si>
  <si>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</si>
  <si>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</si>
  <si>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</si>
  <si>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</si>
  <si>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</si>
  <si>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20801</t>
    </r>
  </si>
  <si>
    <r>
      <rPr>
        <sz val="9"/>
        <color rgb="FF000000"/>
        <rFont val="Dialog.plain"/>
        <charset val="134"/>
      </rPr>
      <t> 人力资源和社会保障管理事务</t>
    </r>
  </si>
  <si>
    <r>
      <rPr>
        <sz val="9"/>
        <color rgb="FF000000"/>
        <rFont val="Dialog.plain"/>
        <charset val="134"/>
      </rPr>
      <t>  2080101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</si>
  <si>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</si>
  <si>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2080104</t>
    </r>
  </si>
  <si>
    <r>
      <rPr>
        <sz val="9"/>
        <color rgb="FF000000"/>
        <rFont val="Dialog.plain"/>
        <charset val="134"/>
      </rPr>
      <t>  综合业务管理</t>
    </r>
  </si>
  <si>
    <r>
      <rPr>
        <sz val="9"/>
        <color rgb="FF000000"/>
        <rFont val="Dialog.plain"/>
        <charset val="134"/>
      </rPr>
      <t>  2080199</t>
    </r>
  </si>
  <si>
    <r>
      <rPr>
        <sz val="9"/>
        <color rgb="FF000000"/>
        <rFont val="Dialog.plain"/>
        <charset val="134"/>
      </rPr>
      <t>  其他人力资源和社会保障管理事务支出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</si>
  <si>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</si>
  <si>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</si>
  <si>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</si>
  <si>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</si>
  <si>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</si>
  <si>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</si>
  <si>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</si>
  <si>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</si>
  <si>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</si>
  <si>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</si>
  <si>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20825</t>
    </r>
  </si>
  <si>
    <r>
      <rPr>
        <sz val="9"/>
        <color rgb="FF000000"/>
        <rFont val="Dialog.plain"/>
        <charset val="134"/>
      </rPr>
      <t> 其他生活救助</t>
    </r>
  </si>
  <si>
    <r>
      <rPr>
        <sz val="9"/>
        <color rgb="FF000000"/>
        <rFont val="Dialog.plain"/>
        <charset val="134"/>
      </rPr>
      <t>  2082502</t>
    </r>
  </si>
  <si>
    <r>
      <rPr>
        <sz val="9"/>
        <color rgb="FF000000"/>
        <rFont val="Dialog.plain"/>
        <charset val="134"/>
      </rPr>
      <t>  其他农村生活救助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</si>
  <si>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</si>
  <si>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</si>
  <si>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</si>
  <si>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</si>
  <si>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</si>
  <si>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</si>
  <si>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</si>
  <si>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</si>
  <si>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2130504</t>
    </r>
  </si>
  <si>
    <r>
      <rPr>
        <sz val="9"/>
        <color rgb="FF000000"/>
        <rFont val="Dialog.plain"/>
        <charset val="134"/>
      </rPr>
      <t>  农村基础设施建设</t>
    </r>
  </si>
  <si>
    <r>
      <rPr>
        <sz val="9"/>
        <color rgb="FF000000"/>
        <rFont val="Dialog.plain"/>
        <charset val="134"/>
      </rPr>
      <t>  2130505</t>
    </r>
  </si>
  <si>
    <r>
      <rPr>
        <sz val="9"/>
        <color rgb="FF000000"/>
        <rFont val="Dialog.plain"/>
        <charset val="134"/>
      </rPr>
      <t>  生产发展</t>
    </r>
  </si>
  <si>
    <r>
      <rPr>
        <sz val="9"/>
        <color rgb="FF000000"/>
        <rFont val="Dialog.plain"/>
        <charset val="134"/>
      </rPr>
      <t>  2130599</t>
    </r>
  </si>
  <si>
    <r>
      <rPr>
        <sz val="9"/>
        <color rgb="FF000000"/>
        <rFont val="Dialog.plain"/>
        <charset val="134"/>
      </rPr>
      <t>  其他巩固脱贫衔接乡村振兴支出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</si>
  <si>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</si>
  <si>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</si>
  <si>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</si>
  <si>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</si>
  <si>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</si>
  <si>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</si>
  <si>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</si>
  <si>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</si>
  <si>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</si>
  <si>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20801</t>
    </r>
  </si>
  <si>
    <r>
      <rPr>
        <sz val="12"/>
        <color rgb="FF000000"/>
        <rFont val="Dialog.plain"/>
        <charset val="134"/>
      </rPr>
      <t> 人力资源和社会保障管理事务</t>
    </r>
  </si>
  <si>
    <r>
      <rPr>
        <sz val="12"/>
        <color rgb="FF000000"/>
        <rFont val="Dialog.plain"/>
        <charset val="134"/>
      </rPr>
      <t>  2080101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</si>
  <si>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</si>
  <si>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2080104</t>
    </r>
  </si>
  <si>
    <r>
      <rPr>
        <sz val="12"/>
        <color rgb="FF000000"/>
        <rFont val="Dialog.plain"/>
        <charset val="134"/>
      </rPr>
      <t>  综合业务管理</t>
    </r>
  </si>
  <si>
    <r>
      <rPr>
        <sz val="12"/>
        <color rgb="FF000000"/>
        <rFont val="Dialog.plain"/>
        <charset val="134"/>
      </rPr>
      <t>  2080199</t>
    </r>
  </si>
  <si>
    <r>
      <rPr>
        <sz val="12"/>
        <color rgb="FF000000"/>
        <rFont val="Dialog.plain"/>
        <charset val="134"/>
      </rPr>
      <t>  其他人力资源和社会保障管理事务支出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</si>
  <si>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</si>
  <si>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</si>
  <si>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</si>
  <si>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</si>
  <si>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</si>
  <si>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</si>
  <si>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</si>
  <si>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</si>
  <si>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</si>
  <si>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</si>
  <si>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20825</t>
    </r>
  </si>
  <si>
    <r>
      <rPr>
        <sz val="12"/>
        <color rgb="FF000000"/>
        <rFont val="Dialog.plain"/>
        <charset val="134"/>
      </rPr>
      <t> 其他生活救助</t>
    </r>
  </si>
  <si>
    <r>
      <rPr>
        <sz val="12"/>
        <color rgb="FF000000"/>
        <rFont val="Dialog.plain"/>
        <charset val="134"/>
      </rPr>
      <t>  2082502</t>
    </r>
  </si>
  <si>
    <r>
      <rPr>
        <sz val="12"/>
        <color rgb="FF000000"/>
        <rFont val="Dialog.plain"/>
        <charset val="134"/>
      </rPr>
      <t>  其他农村生活救助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</si>
  <si>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</si>
  <si>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</si>
  <si>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</si>
  <si>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</si>
  <si>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</si>
  <si>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</si>
  <si>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</si>
  <si>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</si>
  <si>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2130504</t>
    </r>
  </si>
  <si>
    <r>
      <rPr>
        <sz val="12"/>
        <color rgb="FF000000"/>
        <rFont val="Dialog.plain"/>
        <charset val="134"/>
      </rPr>
      <t>  农村基础设施建设</t>
    </r>
  </si>
  <si>
    <r>
      <rPr>
        <sz val="12"/>
        <color rgb="FF000000"/>
        <rFont val="Dialog.plain"/>
        <charset val="134"/>
      </rPr>
      <t>  2130505</t>
    </r>
  </si>
  <si>
    <r>
      <rPr>
        <sz val="12"/>
        <color rgb="FF000000"/>
        <rFont val="Dialog.plain"/>
        <charset val="134"/>
      </rPr>
      <t>  生产发展</t>
    </r>
  </si>
  <si>
    <r>
      <rPr>
        <sz val="12"/>
        <color rgb="FF000000"/>
        <rFont val="Dialog.plain"/>
        <charset val="134"/>
      </rPr>
      <t>  2130599</t>
    </r>
  </si>
  <si>
    <r>
      <rPr>
        <sz val="12"/>
        <color rgb="FF000000"/>
        <rFont val="Dialog.plain"/>
        <charset val="134"/>
      </rPr>
      <t>  其他巩固脱贫衔接乡村振兴支出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</si>
  <si>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</si>
  <si>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</si>
  <si>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</si>
  <si>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</si>
  <si>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</si>
  <si>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</si>
  <si>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</si>
  <si>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</si>
  <si>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</si>
  <si>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</si>
  <si>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</si>
  <si>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</si>
  <si>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</si>
  <si>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</si>
  <si>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</si>
  <si>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</si>
  <si>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</si>
  <si>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</si>
  <si>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</si>
  <si>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</si>
  <si>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</si>
  <si>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119</t>
  </si>
  <si>
    <t>奉节县人力资源和社会保障局</t>
  </si>
  <si>
    <r>
      <rPr>
        <sz val="10"/>
        <color rgb="FF000000"/>
        <rFont val="Dialog.plain"/>
        <charset val="134"/>
      </rPr>
      <t> 119</t>
    </r>
  </si>
  <si>
    <r>
      <rPr>
        <sz val="9"/>
        <color rgb="FF000000"/>
        <rFont val="Dialog.plain"/>
        <charset val="134"/>
      </rPr>
      <t> 奉节县人力资源和社会保障局</t>
    </r>
  </si>
  <si>
    <t>119001</t>
  </si>
  <si>
    <t>奉节县人力资源和社会保障局（本级）</t>
  </si>
  <si>
    <t>2080101</t>
  </si>
  <si>
    <t>行政运行</t>
  </si>
  <si>
    <t>遗属生活补助（县人力社保局本级）</t>
  </si>
  <si>
    <t>2080104</t>
  </si>
  <si>
    <t>综合业务管理</t>
  </si>
  <si>
    <t>事业单位工作人员招聘和遴选</t>
  </si>
  <si>
    <t>2080199</t>
  </si>
  <si>
    <t>其他人力资源和社会保障管理事务支出</t>
  </si>
  <si>
    <t>停撤企业生活补助</t>
  </si>
  <si>
    <t>三支一扶人员</t>
  </si>
  <si>
    <t>2082502</t>
  </si>
  <si>
    <t>其他农村生活救助</t>
  </si>
  <si>
    <t>县人力社保局2022年春节走访慰问</t>
  </si>
  <si>
    <t>2130599</t>
  </si>
  <si>
    <t>其他巩固脱贫衔接乡村振兴支出</t>
  </si>
  <si>
    <t>2021年结转(已分配未拨付)-人社局-学生雨露计划职业教育资助等项目（培训）</t>
  </si>
  <si>
    <t>2021年结转(已分配未拨付)-人社局-2021年防返贫致贫帮扶</t>
  </si>
  <si>
    <t>2021年结转(已分配未拨付)-人社局-学生雨露计划职业教育资助等项目（扶贫车间）</t>
  </si>
  <si>
    <t>2130504</t>
  </si>
  <si>
    <t>农村基础设施建设</t>
  </si>
  <si>
    <t>2021年结转(已分配未拨付)-人社局-沙坪坝区2021年对口帮扶项目</t>
  </si>
  <si>
    <t>2130505</t>
  </si>
  <si>
    <t>生产发展</t>
  </si>
  <si>
    <t>2021年结转(已分配未拨付)-农业农村科-县人社局-鲁渝劳务扶贫培训</t>
  </si>
  <si>
    <t>2021年结转(已分配未拨付)-人社局-2021年山东协作重庆第一批市县级援助</t>
  </si>
  <si>
    <t>2021年结转(已分配未拨付)-农业农村科-县人社局-鲁渝劳务扶贫公益性岗位</t>
  </si>
  <si>
    <t>经建科（下计划Z)-2021年结转3-预先下达中央在渝企业退休人员社会化管理补助资金</t>
  </si>
  <si>
    <r>
      <rPr>
        <sz val="8"/>
        <color rgb="FF000000"/>
        <rFont val="Dialog.plain"/>
        <charset val="134"/>
      </rPr>
      <t> 奉节县人力资源和社会保障局</t>
    </r>
  </si>
  <si>
    <t>2021年结转(已分配未拨付)-人社局-跨区域交通补助</t>
  </si>
  <si>
    <t>部门代码</t>
  </si>
  <si>
    <t>单位代码</t>
  </si>
  <si>
    <t>采购项目名称</t>
  </si>
  <si>
    <t>货物类</t>
  </si>
  <si>
    <t>工程类</t>
  </si>
  <si>
    <t>服务类</t>
  </si>
  <si>
    <t>单位全称：奉节县人力资源和社会保障局</t>
  </si>
  <si>
    <t>部门(单位)
名称</t>
  </si>
  <si>
    <t>部门支出预算数</t>
  </si>
  <si>
    <t>当年整体
绩效目标</t>
  </si>
  <si>
    <t xml:space="preserve">      （一）实现更高质量更充分就业。全县城镇新增就业7000人以上，发放创业担保贷款1亿元以上。深入实施高校毕业生就业创业促进计划，确保高校毕业生就业率达到95%以上。开发公益性岗位2000个以上，实现“零就业”家庭动态清“零”，促进我县城乡劳动者更高质量更充分就业。
       （二）着力落实社会保险政策。进一步强化社保扩面征缴，优化参保结构，确保我县城乡养老保险参保达95%以上。进一步健全完善基金监管制度，强化养老保险资格认证，加大疑点数据排查整改，开展虚构劳动关系参保专项整治行动，确保基金安全。
       （三）大力加强人才队伍建设。加大人才引进力度，公开招聘卫生、教育等事业单位人员150人以上。强化人才培育，统筹开展各类职业技能培训8000人次以上。积极开展“夔州工匠”“夔州名师”“夔州名医”评选活动，努力打造近悦远来的人才环境。
      （四）积极构建和谐劳动关系。加大劳动保障监督执法力度，推动“两金三制”全覆盖。建立监控预警机制，全面推广运用农民工工资支付监控预警平台，实现工资支付全过程智能化监管。深入推进劳动合同制度，确保劳动合同签订率达90%以上。
     （五）努力提高公共服务水平。不断完善到乡、到村人力社保公共服务平台，在全县390个村（社区）至少培育1名劳务经纪人。积极推广和应用第三代社保卡和电子社保卡，电子社保卡申领率达50%以上。进一步完善更新人力资源数据库。加快建设人力资源服务产业园，努力提高“公共+市场化”服务能力和水平。     
</t>
  </si>
  <si>
    <t>绩效指标</t>
  </si>
  <si>
    <t>指标</t>
  </si>
  <si>
    <t>指标权重</t>
  </si>
  <si>
    <t>计量单位</t>
  </si>
  <si>
    <t>指标
性质</t>
  </si>
  <si>
    <t>指标值</t>
  </si>
  <si>
    <t>成本节约率</t>
  </si>
  <si>
    <t>%</t>
  </si>
  <si>
    <t>≤</t>
  </si>
  <si>
    <t>管理制度健全性</t>
  </si>
  <si>
    <t>级</t>
  </si>
  <si>
    <t>定性</t>
  </si>
  <si>
    <t>优</t>
  </si>
  <si>
    <t>资金使用合规性</t>
  </si>
  <si>
    <t>单位正常运转</t>
  </si>
  <si>
    <t>维护社会稳定</t>
  </si>
  <si>
    <t>管理制度可持续性</t>
  </si>
  <si>
    <t>管理效率</t>
  </si>
  <si>
    <t>单位运行人均成本变化</t>
  </si>
  <si>
    <t>提供就业岗位</t>
  </si>
  <si>
    <t>人数</t>
  </si>
  <si>
    <t>≥</t>
  </si>
  <si>
    <t>固定资产利用率</t>
  </si>
  <si>
    <t>公务卡刷卡统率</t>
  </si>
  <si>
    <t>在职人员控制率</t>
  </si>
  <si>
    <t>社会公众满意度</t>
  </si>
  <si>
    <t>公用经费控制率</t>
  </si>
  <si>
    <t>＝</t>
  </si>
  <si>
    <t>共性指标完成率</t>
  </si>
  <si>
    <t>三公经费控制率</t>
  </si>
  <si>
    <t>项目开工率</t>
  </si>
  <si>
    <t>实际完成率</t>
  </si>
  <si>
    <t>质量达标率</t>
  </si>
  <si>
    <t>完成及时率</t>
  </si>
  <si>
    <t>个性指标完成率</t>
  </si>
  <si>
    <t>项目评价率</t>
  </si>
  <si>
    <t>项目完工率</t>
  </si>
  <si>
    <t>预算编制完整率</t>
  </si>
  <si>
    <t>预算执行率</t>
  </si>
  <si>
    <t>政府采购执行率</t>
  </si>
  <si>
    <t>资金结转结余率</t>
  </si>
  <si>
    <t>绩效目标合格率</t>
  </si>
  <si>
    <t>项目监控到位率</t>
  </si>
  <si>
    <t>信息公开完整率</t>
  </si>
  <si>
    <t>预算编制准确率</t>
  </si>
  <si>
    <t>信息公开及时率</t>
  </si>
  <si>
    <t>争取上级资金任务完成率</t>
  </si>
  <si>
    <t>组织财政收入完成率</t>
  </si>
  <si>
    <t>编制单位：奉节县人力资源和社会保障局</t>
  </si>
  <si>
    <t>专项资金
名称</t>
  </si>
  <si>
    <t>业务主管部门</t>
  </si>
  <si>
    <t>县人力社保局</t>
  </si>
  <si>
    <t>当年预算</t>
  </si>
  <si>
    <t>区级支出（元）</t>
  </si>
  <si>
    <t>补助镇街（元）</t>
  </si>
  <si>
    <t>项目概况</t>
  </si>
  <si>
    <t>发放114人生活补助及缴社会保险费。</t>
  </si>
  <si>
    <t>立项依据</t>
  </si>
  <si>
    <t>解决历史遗留问题</t>
  </si>
  <si>
    <t>当年绩效
目标</t>
  </si>
  <si>
    <t xml:space="preserve"> 按时发放生活补助，减少上访，维护社会稳定。</t>
  </si>
  <si>
    <t>一级指标</t>
  </si>
  <si>
    <t>二级指标</t>
  </si>
  <si>
    <t>三级指标</t>
  </si>
  <si>
    <t>指标
权重</t>
  </si>
  <si>
    <t>计量
单位</t>
  </si>
  <si>
    <t>产出指标</t>
  </si>
  <si>
    <t>成本指标</t>
  </si>
  <si>
    <t>发放标准
（工作人员工资）</t>
  </si>
  <si>
    <t>元/人*月</t>
  </si>
  <si>
    <t>时效指标</t>
  </si>
  <si>
    <t>发放及时率</t>
  </si>
  <si>
    <t>数量指标</t>
  </si>
  <si>
    <t>发放人数</t>
  </si>
  <si>
    <t>发放标准
（生活补助）</t>
  </si>
  <si>
    <t>质量指标</t>
  </si>
  <si>
    <t>补助发放准确率</t>
  </si>
  <si>
    <t>效益指标</t>
  </si>
  <si>
    <t>社会效益
指标</t>
  </si>
  <si>
    <t>生活保障</t>
  </si>
  <si>
    <t>满意度指标</t>
  </si>
  <si>
    <t>服务对象
满意度指标</t>
  </si>
  <si>
    <t>受益人满意度</t>
  </si>
  <si>
    <t>专项资金名称</t>
  </si>
  <si>
    <t>“三支一扶”人员生活工作补贴及社会保险费</t>
  </si>
  <si>
    <t>为进一步发挥”三支一扶”人员示范引领作用，引导和鼓励更多高校毕业生到基层工作，促进人才资源向艰苦边远地区、向基层一线流动。</t>
  </si>
  <si>
    <t>人社部发〔2021〕32号和2021年“三支一扶”招生简章。</t>
  </si>
  <si>
    <t>当年绩效目标</t>
  </si>
  <si>
    <t>截至目前我县共有“三支一扶”人员47名，需按月发放生活工作补贴。</t>
  </si>
  <si>
    <t>指标性质</t>
  </si>
  <si>
    <t>发放准确率</t>
  </si>
  <si>
    <t>专科发放标准</t>
  </si>
  <si>
    <t>元/月</t>
  </si>
  <si>
    <t>安家费</t>
  </si>
  <si>
    <t>元/人*年</t>
  </si>
  <si>
    <t>本科发放标准</t>
  </si>
  <si>
    <t>按时发放率</t>
  </si>
  <si>
    <t>社会效益指标</t>
  </si>
  <si>
    <t>提高我县乡镇人才队伍质量，优化乡镇人才队伍结构</t>
  </si>
  <si>
    <t>满意度
指标</t>
  </si>
  <si>
    <t>服务对象满意度指标</t>
  </si>
  <si>
    <t>用人单位满意度</t>
  </si>
  <si>
    <t>按照市县要求，适时开展全县事业单位人员招聘和遴选。</t>
  </si>
  <si>
    <t>《事业单位人事管理条例》（国务院令第652号）、《重庆市事业单位公开招聘人员实施办法》（渝人发〔2006〕44号）和《关于进一步规范事业单位公开招聘工作的通知》（渝人社发〔2011〕326号）。</t>
  </si>
  <si>
    <t>2022年计划公开招聘6次，拟招聘450人；遴选2次，遴选80人；优化全县事业单位人员结构。</t>
  </si>
  <si>
    <t>招聘和遴选不出现差错</t>
  </si>
  <si>
    <t>招聘和遴选次数</t>
  </si>
  <si>
    <t>场次</t>
  </si>
  <si>
    <t>市、县规定时间内招聘和遴选</t>
  </si>
  <si>
    <t>招聘和遴选成本</t>
  </si>
  <si>
    <t>元/人·次</t>
  </si>
  <si>
    <t>优人全县事业单位人员结构</t>
  </si>
  <si>
    <t>用人单位和考生满意度</t>
  </si>
  <si>
    <t>99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</si>
</sst>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6">
    <font>
      <sz val="11"/>
      <color indexed="8"/>
      <name val="宋体"/>
      <charset val="1"/>
      <scheme val="minor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楷体_GBK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b/>
      <sz val="9"/>
      <name val="方正仿宋_GBK"/>
      <charset val="134"/>
    </font>
    <font>
      <sz val="10"/>
      <color indexed="8"/>
      <name val="宋体"/>
      <charset val="1"/>
      <scheme val="minor"/>
    </font>
    <font>
      <sz val="9"/>
      <name val="方正仿宋_GBK"/>
      <charset val="134"/>
    </font>
    <font>
      <sz val="9"/>
      <color indexed="8"/>
      <name val="方正仿宋_GBK"/>
      <charset val="134"/>
    </font>
    <font>
      <sz val="9"/>
      <name val="Times New Roman"/>
      <charset val="134"/>
    </font>
    <font>
      <sz val="9"/>
      <color indexed="8"/>
      <name val="宋体"/>
      <charset val="1"/>
      <scheme val="minor"/>
    </font>
    <font>
      <sz val="9"/>
      <name val="宋体"/>
      <charset val="134"/>
    </font>
    <font>
      <sz val="17"/>
      <name val="方正小标宋_GBK"/>
      <charset val="134"/>
    </font>
    <font>
      <sz val="12"/>
      <name val="方正小标宋_GBK"/>
      <charset val="134"/>
    </font>
    <font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8"/>
      <name val="方正仿宋_GBK"/>
      <charset val="134"/>
    </font>
    <font>
      <b/>
      <sz val="12"/>
      <name val="Times New Roman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Times New Roman"/>
      <charset val="134"/>
    </font>
    <font>
      <sz val="12"/>
      <name val="方正楷体_GBK"/>
      <charset val="134"/>
    </font>
    <font>
      <b/>
      <sz val="17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Dialog.plain"/>
      <charset val="134"/>
    </font>
    <font>
      <sz val="9"/>
      <color rgb="FF000000"/>
      <name val="Dialog.plain"/>
      <charset val="134"/>
    </font>
    <font>
      <sz val="8"/>
      <color rgb="FF000000"/>
      <name val="Dialog.plain"/>
      <charset val="134"/>
    </font>
    <font>
      <sz val="12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5" fillId="23" borderId="22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16" borderId="19" applyNumberFormat="0" applyFon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1" fillId="20" borderId="20" applyNumberFormat="0" applyAlignment="0" applyProtection="0">
      <alignment vertical="center"/>
    </xf>
    <xf numFmtId="0" fontId="59" fillId="20" borderId="22" applyNumberFormat="0" applyAlignment="0" applyProtection="0">
      <alignment vertical="center"/>
    </xf>
    <xf numFmtId="0" fontId="56" fillId="24" borderId="23" applyNumberForma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7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58" applyFont="1" applyBorder="1" applyAlignment="1">
      <alignment horizontal="center" vertical="center" wrapText="1"/>
    </xf>
    <xf numFmtId="0" fontId="2" fillId="0" borderId="1" xfId="58" applyFont="1" applyBorder="1" applyAlignment="1">
      <alignment horizontal="left" vertical="center" wrapText="1"/>
    </xf>
    <xf numFmtId="0" fontId="2" fillId="0" borderId="0" xfId="58" applyFont="1" applyBorder="1" applyAlignment="1">
      <alignment horizontal="center" vertical="center" wrapText="1"/>
    </xf>
    <xf numFmtId="0" fontId="3" fillId="0" borderId="0" xfId="58" applyFont="1" applyBorder="1" applyAlignment="1">
      <alignment horizontal="center" vertical="center" wrapText="1"/>
    </xf>
    <xf numFmtId="0" fontId="4" fillId="0" borderId="2" xfId="58" applyFont="1" applyBorder="1" applyAlignment="1">
      <alignment horizontal="center" vertical="center" wrapText="1"/>
    </xf>
    <xf numFmtId="0" fontId="5" fillId="0" borderId="3" xfId="58" applyFont="1" applyBorder="1" applyAlignment="1">
      <alignment horizontal="center" vertical="center"/>
    </xf>
    <xf numFmtId="0" fontId="5" fillId="0" borderId="4" xfId="58" applyFont="1" applyBorder="1" applyAlignment="1">
      <alignment horizontal="center" vertical="center"/>
    </xf>
    <xf numFmtId="0" fontId="5" fillId="0" borderId="5" xfId="58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/>
    </xf>
    <xf numFmtId="0" fontId="4" fillId="0" borderId="6" xfId="58" applyFont="1" applyBorder="1" applyAlignment="1">
      <alignment horizontal="center" vertical="center" wrapText="1"/>
    </xf>
    <xf numFmtId="4" fontId="6" fillId="0" borderId="7" xfId="58" applyNumberFormat="1" applyFont="1" applyBorder="1" applyAlignment="1">
      <alignment horizontal="center" vertical="center"/>
    </xf>
    <xf numFmtId="4" fontId="6" fillId="0" borderId="8" xfId="58" applyNumberFormat="1" applyFont="1" applyBorder="1" applyAlignment="1">
      <alignment horizontal="center" vertical="center"/>
    </xf>
    <xf numFmtId="4" fontId="6" fillId="0" borderId="9" xfId="58" applyNumberFormat="1" applyFont="1" applyBorder="1" applyAlignment="1">
      <alignment horizontal="center" vertical="center"/>
    </xf>
    <xf numFmtId="4" fontId="6" fillId="0" borderId="2" xfId="58" applyNumberFormat="1" applyFont="1" applyBorder="1" applyAlignment="1">
      <alignment horizontal="center" vertical="center"/>
    </xf>
    <xf numFmtId="0" fontId="4" fillId="0" borderId="10" xfId="58" applyFont="1" applyBorder="1" applyAlignment="1">
      <alignment horizontal="center" vertical="center" wrapText="1"/>
    </xf>
    <xf numFmtId="4" fontId="6" fillId="0" borderId="11" xfId="58" applyNumberFormat="1" applyFont="1" applyBorder="1" applyAlignment="1">
      <alignment horizontal="center" vertical="center"/>
    </xf>
    <xf numFmtId="4" fontId="6" fillId="0" borderId="1" xfId="58" applyNumberFormat="1" applyFont="1" applyBorder="1" applyAlignment="1">
      <alignment horizontal="center" vertical="center"/>
    </xf>
    <xf numFmtId="4" fontId="6" fillId="0" borderId="12" xfId="58" applyNumberFormat="1" applyFont="1" applyBorder="1" applyAlignment="1">
      <alignment horizontal="center" vertical="center"/>
    </xf>
    <xf numFmtId="0" fontId="5" fillId="0" borderId="3" xfId="58" applyFont="1" applyBorder="1" applyAlignment="1">
      <alignment vertical="center" wrapText="1"/>
    </xf>
    <xf numFmtId="0" fontId="5" fillId="0" borderId="4" xfId="58" applyFont="1" applyBorder="1" applyAlignment="1">
      <alignment vertical="center" wrapText="1"/>
    </xf>
    <xf numFmtId="0" fontId="5" fillId="0" borderId="5" xfId="58" applyFont="1" applyBorder="1" applyAlignment="1">
      <alignment vertical="center" wrapText="1"/>
    </xf>
    <xf numFmtId="0" fontId="5" fillId="0" borderId="7" xfId="58" applyFont="1" applyBorder="1" applyAlignment="1">
      <alignment vertical="center" wrapText="1"/>
    </xf>
    <xf numFmtId="0" fontId="0" fillId="0" borderId="8" xfId="58" applyBorder="1">
      <alignment vertical="center"/>
    </xf>
    <xf numFmtId="0" fontId="0" fillId="0" borderId="9" xfId="58" applyBorder="1">
      <alignment vertical="center"/>
    </xf>
    <xf numFmtId="0" fontId="4" fillId="0" borderId="13" xfId="58" applyFont="1" applyBorder="1" applyAlignment="1">
      <alignment horizontal="center" vertical="center" wrapText="1"/>
    </xf>
    <xf numFmtId="0" fontId="7" fillId="0" borderId="13" xfId="54" applyFont="1" applyBorder="1" applyAlignment="1">
      <alignment horizontal="center" vertical="center" wrapText="1"/>
    </xf>
    <xf numFmtId="0" fontId="7" fillId="0" borderId="13" xfId="58" applyFont="1" applyBorder="1" applyAlignment="1">
      <alignment horizontal="center" vertical="center" wrapText="1"/>
    </xf>
    <xf numFmtId="0" fontId="8" fillId="0" borderId="13" xfId="58" applyFont="1" applyBorder="1" applyAlignment="1">
      <alignment horizontal="center" vertical="center"/>
    </xf>
    <xf numFmtId="0" fontId="9" fillId="0" borderId="13" xfId="55" applyFont="1" applyBorder="1" applyAlignment="1">
      <alignment horizontal="center" vertical="center" wrapText="1"/>
    </xf>
    <xf numFmtId="0" fontId="1" fillId="0" borderId="0" xfId="13" applyFont="1" applyBorder="1" applyAlignment="1">
      <alignment horizontal="center" vertical="center" wrapText="1"/>
    </xf>
    <xf numFmtId="0" fontId="2" fillId="0" borderId="1" xfId="13" applyFont="1" applyBorder="1" applyAlignment="1">
      <alignment horizontal="left" vertical="center" wrapText="1"/>
    </xf>
    <xf numFmtId="0" fontId="2" fillId="0" borderId="0" xfId="13" applyFont="1" applyBorder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5" fillId="0" borderId="3" xfId="13" applyFont="1" applyBorder="1" applyAlignment="1">
      <alignment horizontal="center" vertical="center"/>
    </xf>
    <xf numFmtId="0" fontId="5" fillId="0" borderId="4" xfId="13" applyFont="1" applyBorder="1" applyAlignment="1">
      <alignment horizontal="center" vertical="center"/>
    </xf>
    <xf numFmtId="0" fontId="5" fillId="0" borderId="5" xfId="13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/>
    </xf>
    <xf numFmtId="0" fontId="7" fillId="0" borderId="6" xfId="13" applyFont="1" applyBorder="1" applyAlignment="1">
      <alignment horizontal="center" vertical="center" wrapText="1"/>
    </xf>
    <xf numFmtId="4" fontId="6" fillId="0" borderId="7" xfId="13" applyNumberFormat="1" applyFont="1" applyBorder="1" applyAlignment="1">
      <alignment horizontal="center" vertical="center"/>
    </xf>
    <xf numFmtId="4" fontId="6" fillId="0" borderId="8" xfId="13" applyNumberFormat="1" applyFont="1" applyBorder="1" applyAlignment="1">
      <alignment horizontal="center" vertical="center"/>
    </xf>
    <xf numFmtId="4" fontId="6" fillId="0" borderId="9" xfId="13" applyNumberFormat="1" applyFont="1" applyBorder="1" applyAlignment="1">
      <alignment horizontal="center" vertical="center"/>
    </xf>
    <xf numFmtId="4" fontId="6" fillId="0" borderId="2" xfId="13" applyNumberFormat="1" applyFont="1" applyBorder="1" applyAlignment="1">
      <alignment horizontal="center" vertical="center"/>
    </xf>
    <xf numFmtId="0" fontId="7" fillId="0" borderId="10" xfId="13" applyFont="1" applyBorder="1" applyAlignment="1">
      <alignment horizontal="center" vertical="center" wrapText="1"/>
    </xf>
    <xf numFmtId="4" fontId="6" fillId="0" borderId="11" xfId="13" applyNumberFormat="1" applyFont="1" applyBorder="1" applyAlignment="1">
      <alignment horizontal="center" vertical="center"/>
    </xf>
    <xf numFmtId="4" fontId="6" fillId="0" borderId="1" xfId="13" applyNumberFormat="1" applyFont="1" applyBorder="1" applyAlignment="1">
      <alignment horizontal="center" vertical="center"/>
    </xf>
    <xf numFmtId="4" fontId="6" fillId="0" borderId="12" xfId="13" applyNumberFormat="1" applyFont="1" applyBorder="1" applyAlignment="1">
      <alignment horizontal="center" vertical="center"/>
    </xf>
    <xf numFmtId="0" fontId="5" fillId="0" borderId="3" xfId="13" applyFont="1" applyBorder="1" applyAlignment="1">
      <alignment vertical="center" wrapText="1"/>
    </xf>
    <xf numFmtId="0" fontId="5" fillId="0" borderId="4" xfId="13" applyFont="1" applyBorder="1" applyAlignment="1">
      <alignment vertical="center" wrapText="1"/>
    </xf>
    <xf numFmtId="0" fontId="5" fillId="0" borderId="5" xfId="13" applyFont="1" applyBorder="1" applyAlignment="1">
      <alignment vertical="center" wrapText="1"/>
    </xf>
    <xf numFmtId="0" fontId="5" fillId="0" borderId="7" xfId="13" applyFont="1" applyBorder="1" applyAlignment="1">
      <alignment vertical="center" wrapText="1"/>
    </xf>
    <xf numFmtId="0" fontId="0" fillId="0" borderId="8" xfId="13" applyBorder="1" applyAlignment="1">
      <alignment vertical="center" wrapText="1"/>
    </xf>
    <xf numFmtId="0" fontId="0" fillId="0" borderId="9" xfId="13" applyBorder="1" applyAlignment="1">
      <alignment vertical="center" wrapText="1"/>
    </xf>
    <xf numFmtId="0" fontId="4" fillId="0" borderId="13" xfId="13" applyFont="1" applyBorder="1" applyAlignment="1">
      <alignment horizontal="center" vertical="center" wrapText="1"/>
    </xf>
    <xf numFmtId="0" fontId="7" fillId="0" borderId="13" xfId="19" applyFont="1" applyBorder="1" applyAlignment="1">
      <alignment horizontal="center" vertical="center" wrapText="1"/>
    </xf>
    <xf numFmtId="0" fontId="7" fillId="0" borderId="13" xfId="13" applyFont="1" applyBorder="1" applyAlignment="1">
      <alignment horizontal="center" vertical="center" wrapText="1"/>
    </xf>
    <xf numFmtId="0" fontId="8" fillId="0" borderId="13" xfId="13" applyFont="1" applyBorder="1" applyAlignment="1">
      <alignment horizontal="center" vertical="center"/>
    </xf>
    <xf numFmtId="0" fontId="9" fillId="0" borderId="13" xfId="55" applyFont="1" applyFill="1" applyBorder="1" applyAlignment="1">
      <alignment horizontal="center" vertical="center" wrapText="1"/>
    </xf>
    <xf numFmtId="0" fontId="0" fillId="0" borderId="13" xfId="13" applyBorder="1" applyAlignment="1">
      <alignment vertical="center"/>
    </xf>
    <xf numFmtId="0" fontId="10" fillId="0" borderId="13" xfId="13" applyFont="1" applyFill="1" applyBorder="1" applyAlignment="1">
      <alignment horizontal="center" vertical="center" wrapText="1"/>
    </xf>
    <xf numFmtId="0" fontId="1" fillId="0" borderId="0" xfId="57" applyFont="1" applyBorder="1" applyAlignment="1">
      <alignment horizontal="center" vertical="center" wrapText="1"/>
    </xf>
    <xf numFmtId="0" fontId="4" fillId="0" borderId="1" xfId="57" applyFont="1" applyBorder="1" applyAlignment="1">
      <alignment horizontal="left" vertical="center" wrapText="1"/>
    </xf>
    <xf numFmtId="0" fontId="2" fillId="0" borderId="0" xfId="57" applyFont="1" applyBorder="1" applyAlignment="1">
      <alignment horizontal="center" vertical="center" wrapText="1"/>
    </xf>
    <xf numFmtId="0" fontId="3" fillId="0" borderId="0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5" fillId="0" borderId="3" xfId="57" applyFont="1" applyBorder="1" applyAlignment="1">
      <alignment horizontal="center" vertical="center"/>
    </xf>
    <xf numFmtId="0" fontId="5" fillId="0" borderId="4" xfId="57" applyFont="1" applyBorder="1" applyAlignment="1">
      <alignment horizontal="center" vertical="center"/>
    </xf>
    <xf numFmtId="0" fontId="5" fillId="0" borderId="5" xfId="57" applyFont="1" applyBorder="1" applyAlignment="1">
      <alignment horizontal="center" vertical="center"/>
    </xf>
    <xf numFmtId="0" fontId="9" fillId="0" borderId="2" xfId="57" applyFont="1" applyBorder="1" applyAlignment="1">
      <alignment horizontal="center" vertical="center"/>
    </xf>
    <xf numFmtId="0" fontId="4" fillId="0" borderId="6" xfId="57" applyFont="1" applyBorder="1" applyAlignment="1">
      <alignment horizontal="center" vertical="center" wrapText="1"/>
    </xf>
    <xf numFmtId="4" fontId="6" fillId="0" borderId="7" xfId="57" applyNumberFormat="1" applyFont="1" applyBorder="1" applyAlignment="1">
      <alignment horizontal="center" vertical="center"/>
    </xf>
    <xf numFmtId="4" fontId="6" fillId="0" borderId="8" xfId="57" applyNumberFormat="1" applyFont="1" applyBorder="1" applyAlignment="1">
      <alignment horizontal="center" vertical="center"/>
    </xf>
    <xf numFmtId="4" fontId="6" fillId="0" borderId="9" xfId="57" applyNumberFormat="1" applyFont="1" applyBorder="1" applyAlignment="1">
      <alignment horizontal="center" vertical="center"/>
    </xf>
    <xf numFmtId="4" fontId="6" fillId="0" borderId="2" xfId="57" applyNumberFormat="1" applyFont="1" applyBorder="1" applyAlignment="1">
      <alignment horizontal="center" vertical="center"/>
    </xf>
    <xf numFmtId="0" fontId="4" fillId="0" borderId="10" xfId="57" applyFont="1" applyBorder="1" applyAlignment="1">
      <alignment horizontal="center" vertical="center" wrapText="1"/>
    </xf>
    <xf numFmtId="4" fontId="6" fillId="0" borderId="11" xfId="57" applyNumberFormat="1" applyFont="1" applyBorder="1" applyAlignment="1">
      <alignment horizontal="center" vertical="center"/>
    </xf>
    <xf numFmtId="4" fontId="6" fillId="0" borderId="1" xfId="57" applyNumberFormat="1" applyFont="1" applyBorder="1" applyAlignment="1">
      <alignment horizontal="center" vertical="center"/>
    </xf>
    <xf numFmtId="4" fontId="6" fillId="0" borderId="12" xfId="57" applyNumberFormat="1" applyFont="1" applyBorder="1" applyAlignment="1">
      <alignment horizontal="center" vertical="center"/>
    </xf>
    <xf numFmtId="0" fontId="5" fillId="0" borderId="3" xfId="57" applyFont="1" applyBorder="1" applyAlignment="1">
      <alignment vertical="center" wrapText="1"/>
    </xf>
    <xf numFmtId="0" fontId="5" fillId="0" borderId="4" xfId="57" applyFont="1" applyBorder="1" applyAlignment="1">
      <alignment vertical="center" wrapText="1"/>
    </xf>
    <xf numFmtId="0" fontId="5" fillId="0" borderId="5" xfId="57" applyFont="1" applyBorder="1" applyAlignment="1">
      <alignment vertical="center" wrapText="1"/>
    </xf>
    <xf numFmtId="0" fontId="5" fillId="0" borderId="7" xfId="57" applyFont="1" applyBorder="1" applyAlignment="1">
      <alignment vertical="center" wrapText="1"/>
    </xf>
    <xf numFmtId="0" fontId="0" fillId="0" borderId="8" xfId="57" applyBorder="1">
      <alignment vertical="center"/>
    </xf>
    <xf numFmtId="0" fontId="0" fillId="0" borderId="9" xfId="57" applyBorder="1">
      <alignment vertical="center"/>
    </xf>
    <xf numFmtId="0" fontId="4" fillId="0" borderId="14" xfId="57" applyFont="1" applyBorder="1" applyAlignment="1">
      <alignment horizontal="center" vertical="center" wrapText="1"/>
    </xf>
    <xf numFmtId="0" fontId="7" fillId="0" borderId="13" xfId="53" applyFont="1" applyBorder="1" applyAlignment="1">
      <alignment horizontal="center" vertical="center" wrapText="1"/>
    </xf>
    <xf numFmtId="0" fontId="7" fillId="0" borderId="13" xfId="57" applyFont="1" applyBorder="1" applyAlignment="1">
      <alignment horizontal="center" vertical="center" wrapText="1"/>
    </xf>
    <xf numFmtId="0" fontId="8" fillId="0" borderId="15" xfId="57" applyFont="1" applyBorder="1" applyAlignment="1">
      <alignment horizontal="center" vertical="center"/>
    </xf>
    <xf numFmtId="0" fontId="9" fillId="0" borderId="13" xfId="57" applyFont="1" applyBorder="1" applyAlignment="1">
      <alignment horizontal="center" vertical="center"/>
    </xf>
    <xf numFmtId="0" fontId="9" fillId="0" borderId="13" xfId="57" applyFont="1" applyBorder="1" applyAlignment="1">
      <alignment horizontal="center" vertical="center" wrapText="1"/>
    </xf>
    <xf numFmtId="0" fontId="11" fillId="0" borderId="13" xfId="57" applyFont="1" applyBorder="1" applyAlignment="1">
      <alignment horizontal="center" vertical="center"/>
    </xf>
    <xf numFmtId="0" fontId="12" fillId="0" borderId="13" xfId="57" applyFont="1" applyBorder="1" applyAlignment="1">
      <alignment horizontal="center" vertical="center"/>
    </xf>
    <xf numFmtId="0" fontId="13" fillId="0" borderId="13" xfId="57" applyFont="1" applyBorder="1" applyAlignment="1">
      <alignment horizontal="center" vertical="center"/>
    </xf>
    <xf numFmtId="0" fontId="8" fillId="0" borderId="16" xfId="57" applyFont="1" applyBorder="1" applyAlignment="1">
      <alignment horizontal="center" vertical="center"/>
    </xf>
    <xf numFmtId="0" fontId="14" fillId="0" borderId="0" xfId="56" applyFont="1" applyBorder="1" applyAlignment="1">
      <alignment horizontal="center" vertical="center" wrapText="1"/>
    </xf>
    <xf numFmtId="0" fontId="15" fillId="0" borderId="1" xfId="56" applyFont="1" applyBorder="1" applyAlignment="1">
      <alignment horizontal="left" vertical="center" wrapText="1"/>
    </xf>
    <xf numFmtId="0" fontId="0" fillId="0" borderId="0" xfId="56">
      <alignment vertical="center"/>
    </xf>
    <xf numFmtId="0" fontId="5" fillId="0" borderId="0" xfId="56" applyFont="1" applyBorder="1" applyAlignment="1">
      <alignment horizontal="right" vertical="center" wrapText="1"/>
    </xf>
    <xf numFmtId="0" fontId="4" fillId="0" borderId="2" xfId="56" applyFont="1" applyBorder="1" applyAlignment="1">
      <alignment horizontal="center" vertical="center" wrapText="1"/>
    </xf>
    <xf numFmtId="0" fontId="4" fillId="0" borderId="2" xfId="56" applyFont="1" applyBorder="1" applyAlignment="1">
      <alignment horizontal="left" vertical="center"/>
    </xf>
    <xf numFmtId="4" fontId="6" fillId="0" borderId="2" xfId="56" applyNumberFormat="1" applyFont="1" applyBorder="1" applyAlignment="1">
      <alignment horizontal="center" vertical="center" wrapText="1"/>
    </xf>
    <xf numFmtId="0" fontId="2" fillId="0" borderId="2" xfId="56" applyFont="1" applyBorder="1" applyAlignment="1">
      <alignment horizontal="center" vertical="center" wrapText="1"/>
    </xf>
    <xf numFmtId="0" fontId="9" fillId="0" borderId="2" xfId="56" applyFont="1" applyBorder="1" applyAlignment="1">
      <alignment vertical="center" wrapText="1"/>
    </xf>
    <xf numFmtId="0" fontId="2" fillId="0" borderId="6" xfId="56" applyFont="1" applyBorder="1" applyAlignment="1">
      <alignment horizontal="center" vertical="center" wrapText="1"/>
    </xf>
    <xf numFmtId="0" fontId="7" fillId="0" borderId="2" xfId="56" applyFont="1" applyBorder="1" applyAlignment="1">
      <alignment horizontal="center" vertical="center" wrapText="1"/>
    </xf>
    <xf numFmtId="0" fontId="2" fillId="0" borderId="17" xfId="56" applyFont="1" applyBorder="1" applyAlignment="1">
      <alignment horizontal="center" vertical="center" wrapText="1"/>
    </xf>
    <xf numFmtId="0" fontId="5" fillId="0" borderId="2" xfId="56" applyFont="1" applyBorder="1" applyAlignment="1">
      <alignment horizontal="center" vertical="center" wrapText="1"/>
    </xf>
    <xf numFmtId="0" fontId="5" fillId="0" borderId="2" xfId="56" applyNumberFormat="1" applyFont="1" applyBorder="1" applyAlignment="1">
      <alignment horizontal="center" vertical="center" wrapText="1"/>
    </xf>
    <xf numFmtId="0" fontId="2" fillId="0" borderId="10" xfId="56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4" fontId="28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2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" fontId="11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37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0" fontId="3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right" vertical="center" wrapText="1"/>
    </xf>
    <xf numFmtId="0" fontId="38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 4" xfId="53"/>
    <cellStyle name="常规 2 6" xfId="54"/>
    <cellStyle name="常规 3" xfId="55"/>
    <cellStyle name="常规 4" xfId="56"/>
    <cellStyle name="常规 5" xfId="57"/>
    <cellStyle name="常规 7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4" workbookViewId="0">
      <selection activeCell="C18" sqref="C18"/>
    </sheetView>
  </sheetViews>
  <sheetFormatPr defaultColWidth="9" defaultRowHeight="13.5" outlineLevelCol="2"/>
  <cols>
    <col min="1" max="1" width="5.88333333333333" customWidth="1"/>
    <col min="2" max="2" width="8.44166666666667" customWidth="1"/>
    <col min="3" max="3" width="78.8833333333333" customWidth="1"/>
    <col min="4" max="4" width="9.775" customWidth="1"/>
  </cols>
  <sheetData>
    <row r="1" ht="51.75" customHeight="1" spans="1:3">
      <c r="A1" s="173" t="s">
        <v>0</v>
      </c>
      <c r="B1" s="173"/>
      <c r="C1" s="173"/>
    </row>
    <row r="2" ht="29.25" customHeight="1" spans="1:3">
      <c r="A2" s="174" t="s">
        <v>1</v>
      </c>
      <c r="B2" s="174" t="s">
        <v>2</v>
      </c>
      <c r="C2" s="174"/>
    </row>
    <row r="3" ht="29.25" customHeight="1" spans="1:3">
      <c r="A3" s="174">
        <v>1</v>
      </c>
      <c r="B3" s="175" t="s">
        <v>3</v>
      </c>
      <c r="C3" s="175" t="s">
        <v>4</v>
      </c>
    </row>
    <row r="4" ht="33.6" customHeight="1" spans="1:3">
      <c r="A4" s="174">
        <v>2</v>
      </c>
      <c r="B4" s="175" t="s">
        <v>5</v>
      </c>
      <c r="C4" s="175" t="s">
        <v>6</v>
      </c>
    </row>
    <row r="5" ht="27.6" customHeight="1" spans="1:3">
      <c r="A5" s="174">
        <v>3</v>
      </c>
      <c r="B5" s="175" t="s">
        <v>7</v>
      </c>
      <c r="C5" s="175" t="s">
        <v>8</v>
      </c>
    </row>
    <row r="6" ht="25.95" customHeight="1" spans="1:3">
      <c r="A6" s="174">
        <v>4</v>
      </c>
      <c r="B6" s="175" t="s">
        <v>9</v>
      </c>
      <c r="C6" s="175" t="s">
        <v>10</v>
      </c>
    </row>
    <row r="7" ht="31.2" customHeight="1" spans="1:3">
      <c r="A7" s="174">
        <v>5</v>
      </c>
      <c r="B7" s="175" t="s">
        <v>11</v>
      </c>
      <c r="C7" s="175" t="s">
        <v>12</v>
      </c>
    </row>
    <row r="8" ht="31.2" customHeight="1" spans="1:3">
      <c r="A8" s="174">
        <v>6</v>
      </c>
      <c r="B8" s="175" t="s">
        <v>13</v>
      </c>
      <c r="C8" s="175" t="s">
        <v>14</v>
      </c>
    </row>
    <row r="9" ht="24.9" customHeight="1" spans="1:3">
      <c r="A9" s="174">
        <v>7</v>
      </c>
      <c r="B9" s="175" t="s">
        <v>15</v>
      </c>
      <c r="C9" s="175" t="s">
        <v>16</v>
      </c>
    </row>
    <row r="10" ht="23.25" customHeight="1" spans="1:3">
      <c r="A10" s="174">
        <v>8</v>
      </c>
      <c r="B10" s="175" t="s">
        <v>17</v>
      </c>
      <c r="C10" s="175" t="s">
        <v>18</v>
      </c>
    </row>
    <row r="11" ht="26.7" customHeight="1" spans="1:3">
      <c r="A11" s="174">
        <v>9</v>
      </c>
      <c r="B11" s="175" t="s">
        <v>19</v>
      </c>
      <c r="C11" s="175" t="s">
        <v>20</v>
      </c>
    </row>
    <row r="12" ht="26.7" customHeight="1" spans="1:3">
      <c r="A12" s="174">
        <v>10</v>
      </c>
      <c r="B12" s="175" t="s">
        <v>21</v>
      </c>
      <c r="C12" s="175" t="s">
        <v>22</v>
      </c>
    </row>
    <row r="13" ht="24.6" customHeight="1" spans="1:3">
      <c r="A13" s="174">
        <v>11</v>
      </c>
      <c r="B13" s="175" t="s">
        <v>23</v>
      </c>
      <c r="C13" s="175" t="s">
        <v>24</v>
      </c>
    </row>
    <row r="14" ht="30" customHeight="1" spans="1:3">
      <c r="A14" s="174">
        <v>12</v>
      </c>
      <c r="B14" s="175" t="s">
        <v>25</v>
      </c>
      <c r="C14" s="175" t="s">
        <v>26</v>
      </c>
    </row>
  </sheetData>
  <mergeCells count="2">
    <mergeCell ref="A1:C1"/>
    <mergeCell ref="B2:C2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topLeftCell="L1" workbookViewId="0">
      <selection activeCell="T13" sqref="T13"/>
    </sheetView>
  </sheetViews>
  <sheetFormatPr defaultColWidth="10" defaultRowHeight="13.5"/>
  <cols>
    <col min="1" max="1" width="0.333333333333333" customWidth="1"/>
    <col min="2" max="2" width="13.3333333333333" customWidth="1"/>
    <col min="3" max="3" width="23.8833333333333" customWidth="1"/>
    <col min="4" max="4" width="8.10833333333333" customWidth="1"/>
    <col min="5" max="5" width="26.5583333333333" customWidth="1"/>
    <col min="6" max="6" width="8" customWidth="1"/>
    <col min="7" max="7" width="34.4416666666667" customWidth="1"/>
    <col min="8" max="8" width="20.1083333333333" customWidth="1"/>
    <col min="9" max="10" width="8.775" customWidth="1"/>
    <col min="11" max="11" width="9.21666666666667" customWidth="1"/>
    <col min="12" max="12" width="11.4416666666667" customWidth="1"/>
    <col min="13" max="15" width="11" customWidth="1"/>
    <col min="16" max="16" width="10.8833333333333" customWidth="1"/>
    <col min="17" max="17" width="10.775" customWidth="1"/>
    <col min="18" max="18" width="12.4416666666667" customWidth="1"/>
    <col min="19" max="19" width="11" customWidth="1"/>
    <col min="20" max="20" width="10.8833333333333" customWidth="1"/>
    <col min="21" max="22" width="11" customWidth="1"/>
    <col min="23" max="23" width="10.775" customWidth="1"/>
    <col min="24" max="24" width="12.1083333333333" customWidth="1"/>
    <col min="25" max="25" width="10.6666666666667" customWidth="1"/>
    <col min="26" max="26" width="10.3333333333333" customWidth="1"/>
    <col min="27" max="28" width="9.775" customWidth="1"/>
  </cols>
  <sheetData>
    <row r="1" ht="20.7" customHeight="1" spans="1:3">
      <c r="A1" s="118"/>
      <c r="B1" s="119"/>
      <c r="C1" s="119"/>
    </row>
    <row r="2" ht="42.15" customHeight="1" spans="2:26">
      <c r="B2" s="120" t="s">
        <v>20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ht="20.7" customHeight="1" spans="2:26">
      <c r="B3" s="113" t="s">
        <v>27</v>
      </c>
      <c r="C3" s="113"/>
      <c r="D3" s="113"/>
      <c r="E3" s="113"/>
      <c r="Y3" s="131" t="s">
        <v>28</v>
      </c>
      <c r="Z3" s="131"/>
    </row>
    <row r="4" ht="33.6" customHeight="1" spans="2:26">
      <c r="B4" s="121" t="s">
        <v>297</v>
      </c>
      <c r="C4" s="121" t="s">
        <v>298</v>
      </c>
      <c r="D4" s="121" t="s">
        <v>299</v>
      </c>
      <c r="E4" s="121" t="s">
        <v>300</v>
      </c>
      <c r="F4" s="121" t="s">
        <v>301</v>
      </c>
      <c r="G4" s="121" t="s">
        <v>302</v>
      </c>
      <c r="H4" s="121" t="s">
        <v>303</v>
      </c>
      <c r="I4" s="121" t="s">
        <v>107</v>
      </c>
      <c r="J4" s="121" t="s">
        <v>34</v>
      </c>
      <c r="K4" s="121"/>
      <c r="L4" s="121"/>
      <c r="M4" s="121"/>
      <c r="N4" s="121"/>
      <c r="O4" s="121"/>
      <c r="P4" s="121" t="s">
        <v>35</v>
      </c>
      <c r="Q4" s="121"/>
      <c r="R4" s="121"/>
      <c r="S4" s="121" t="s">
        <v>36</v>
      </c>
      <c r="T4" s="121" t="s">
        <v>193</v>
      </c>
      <c r="U4" s="121" t="s">
        <v>304</v>
      </c>
      <c r="V4" s="121"/>
      <c r="W4" s="121"/>
      <c r="X4" s="121"/>
      <c r="Y4" s="121"/>
      <c r="Z4" s="121"/>
    </row>
    <row r="5" ht="42.15" customHeight="1" spans="2:26">
      <c r="B5" s="121"/>
      <c r="C5" s="121"/>
      <c r="D5" s="121"/>
      <c r="E5" s="121"/>
      <c r="F5" s="121"/>
      <c r="G5" s="121"/>
      <c r="H5" s="121"/>
      <c r="I5" s="121"/>
      <c r="J5" s="121" t="s">
        <v>56</v>
      </c>
      <c r="K5" s="121" t="s">
        <v>305</v>
      </c>
      <c r="L5" s="121" t="s">
        <v>306</v>
      </c>
      <c r="M5" s="121" t="s">
        <v>307</v>
      </c>
      <c r="N5" s="121" t="s">
        <v>308</v>
      </c>
      <c r="O5" s="121" t="s">
        <v>309</v>
      </c>
      <c r="P5" s="121" t="s">
        <v>56</v>
      </c>
      <c r="Q5" s="121" t="s">
        <v>35</v>
      </c>
      <c r="R5" s="121" t="s">
        <v>310</v>
      </c>
      <c r="S5" s="121"/>
      <c r="T5" s="121"/>
      <c r="U5" s="121" t="s">
        <v>56</v>
      </c>
      <c r="V5" s="121" t="s">
        <v>194</v>
      </c>
      <c r="W5" s="121" t="s">
        <v>195</v>
      </c>
      <c r="X5" s="121" t="s">
        <v>311</v>
      </c>
      <c r="Y5" s="121" t="s">
        <v>197</v>
      </c>
      <c r="Z5" s="121" t="s">
        <v>312</v>
      </c>
    </row>
    <row r="6" ht="16.35" customHeight="1" spans="2:26">
      <c r="B6" s="122"/>
      <c r="C6" s="122"/>
      <c r="D6" s="122"/>
      <c r="E6" s="122"/>
      <c r="F6" s="122"/>
      <c r="G6" s="122"/>
      <c r="H6" s="123" t="s">
        <v>33</v>
      </c>
      <c r="I6" s="129">
        <v>661.28</v>
      </c>
      <c r="J6" s="129">
        <v>661.28</v>
      </c>
      <c r="K6" s="129">
        <v>661.28</v>
      </c>
      <c r="L6" s="129" t="s">
        <v>313</v>
      </c>
      <c r="M6" s="129" t="s">
        <v>313</v>
      </c>
      <c r="N6" s="129" t="s">
        <v>313</v>
      </c>
      <c r="O6" s="129" t="s">
        <v>313</v>
      </c>
      <c r="P6" s="129" t="s">
        <v>313</v>
      </c>
      <c r="Q6" s="129" t="s">
        <v>313</v>
      </c>
      <c r="R6" s="129" t="s">
        <v>313</v>
      </c>
      <c r="S6" s="129" t="s">
        <v>313</v>
      </c>
      <c r="T6" s="129" t="s">
        <v>313</v>
      </c>
      <c r="U6" s="129" t="s">
        <v>313</v>
      </c>
      <c r="V6" s="129" t="s">
        <v>313</v>
      </c>
      <c r="W6" s="129" t="s">
        <v>313</v>
      </c>
      <c r="X6" s="129" t="s">
        <v>313</v>
      </c>
      <c r="Y6" s="129" t="s">
        <v>313</v>
      </c>
      <c r="Z6" s="129" t="s">
        <v>313</v>
      </c>
    </row>
    <row r="7" ht="16.35" customHeight="1" spans="2:26">
      <c r="B7" s="124" t="s">
        <v>314</v>
      </c>
      <c r="C7" s="125" t="s">
        <v>315</v>
      </c>
      <c r="D7" s="126"/>
      <c r="E7" s="126"/>
      <c r="F7" s="126"/>
      <c r="G7" s="126"/>
      <c r="H7" s="126"/>
      <c r="I7" s="130">
        <v>661.28</v>
      </c>
      <c r="J7" s="130">
        <v>661.28</v>
      </c>
      <c r="K7" s="130">
        <v>661.28</v>
      </c>
      <c r="L7" s="130" t="s">
        <v>313</v>
      </c>
      <c r="M7" s="130" t="s">
        <v>313</v>
      </c>
      <c r="N7" s="130" t="s">
        <v>313</v>
      </c>
      <c r="O7" s="130" t="s">
        <v>313</v>
      </c>
      <c r="P7" s="130" t="s">
        <v>313</v>
      </c>
      <c r="Q7" s="130" t="s">
        <v>313</v>
      </c>
      <c r="R7" s="130" t="s">
        <v>313</v>
      </c>
      <c r="S7" s="130" t="s">
        <v>313</v>
      </c>
      <c r="T7" s="130" t="s">
        <v>313</v>
      </c>
      <c r="U7" s="130" t="s">
        <v>313</v>
      </c>
      <c r="V7" s="130" t="s">
        <v>313</v>
      </c>
      <c r="W7" s="130" t="s">
        <v>313</v>
      </c>
      <c r="X7" s="130" t="s">
        <v>313</v>
      </c>
      <c r="Y7" s="130" t="s">
        <v>313</v>
      </c>
      <c r="Z7" s="130" t="s">
        <v>313</v>
      </c>
    </row>
    <row r="8" ht="16.35" customHeight="1" spans="2:26">
      <c r="B8" s="124" t="s">
        <v>316</v>
      </c>
      <c r="C8" s="125" t="s">
        <v>317</v>
      </c>
      <c r="D8" s="124" t="s">
        <v>318</v>
      </c>
      <c r="E8" s="127" t="s">
        <v>319</v>
      </c>
      <c r="F8" s="124" t="s">
        <v>320</v>
      </c>
      <c r="G8" s="124" t="s">
        <v>321</v>
      </c>
      <c r="H8" s="124" t="s">
        <v>322</v>
      </c>
      <c r="I8" s="130">
        <v>1.08</v>
      </c>
      <c r="J8" s="130">
        <v>1.08</v>
      </c>
      <c r="K8" s="130">
        <v>1.08</v>
      </c>
      <c r="L8" s="130" t="s">
        <v>313</v>
      </c>
      <c r="M8" s="130" t="s">
        <v>313</v>
      </c>
      <c r="N8" s="130" t="s">
        <v>313</v>
      </c>
      <c r="O8" s="130" t="s">
        <v>313</v>
      </c>
      <c r="P8" s="130" t="s">
        <v>313</v>
      </c>
      <c r="Q8" s="130" t="s">
        <v>313</v>
      </c>
      <c r="R8" s="130" t="s">
        <v>313</v>
      </c>
      <c r="S8" s="130" t="s">
        <v>313</v>
      </c>
      <c r="T8" s="130" t="s">
        <v>313</v>
      </c>
      <c r="U8" s="130" t="s">
        <v>313</v>
      </c>
      <c r="V8" s="130" t="s">
        <v>313</v>
      </c>
      <c r="W8" s="130" t="s">
        <v>313</v>
      </c>
      <c r="X8" s="130" t="s">
        <v>313</v>
      </c>
      <c r="Y8" s="130" t="s">
        <v>313</v>
      </c>
      <c r="Z8" s="130" t="s">
        <v>313</v>
      </c>
    </row>
    <row r="9" ht="16.35" customHeight="1" spans="2:26">
      <c r="B9" s="124" t="s">
        <v>316</v>
      </c>
      <c r="C9" s="125" t="s">
        <v>317</v>
      </c>
      <c r="D9" s="124" t="s">
        <v>318</v>
      </c>
      <c r="E9" s="127" t="s">
        <v>319</v>
      </c>
      <c r="F9" s="124" t="s">
        <v>323</v>
      </c>
      <c r="G9" s="124" t="s">
        <v>324</v>
      </c>
      <c r="H9" s="124" t="s">
        <v>325</v>
      </c>
      <c r="I9" s="130">
        <v>30</v>
      </c>
      <c r="J9" s="130">
        <v>30</v>
      </c>
      <c r="K9" s="130">
        <v>30</v>
      </c>
      <c r="L9" s="130" t="s">
        <v>313</v>
      </c>
      <c r="M9" s="130" t="s">
        <v>313</v>
      </c>
      <c r="N9" s="130" t="s">
        <v>313</v>
      </c>
      <c r="O9" s="130" t="s">
        <v>313</v>
      </c>
      <c r="P9" s="130" t="s">
        <v>313</v>
      </c>
      <c r="Q9" s="130" t="s">
        <v>313</v>
      </c>
      <c r="R9" s="130" t="s">
        <v>313</v>
      </c>
      <c r="S9" s="130" t="s">
        <v>313</v>
      </c>
      <c r="T9" s="130" t="s">
        <v>313</v>
      </c>
      <c r="U9" s="130" t="s">
        <v>313</v>
      </c>
      <c r="V9" s="130" t="s">
        <v>313</v>
      </c>
      <c r="W9" s="130" t="s">
        <v>313</v>
      </c>
      <c r="X9" s="130" t="s">
        <v>313</v>
      </c>
      <c r="Y9" s="130" t="s">
        <v>313</v>
      </c>
      <c r="Z9" s="130" t="s">
        <v>313</v>
      </c>
    </row>
    <row r="10" ht="16.35" customHeight="1" spans="2:26">
      <c r="B10" s="124" t="s">
        <v>316</v>
      </c>
      <c r="C10" s="125" t="s">
        <v>317</v>
      </c>
      <c r="D10" s="124" t="s">
        <v>318</v>
      </c>
      <c r="E10" s="127" t="s">
        <v>319</v>
      </c>
      <c r="F10" s="124" t="s">
        <v>326</v>
      </c>
      <c r="G10" s="124" t="s">
        <v>327</v>
      </c>
      <c r="H10" s="124" t="s">
        <v>328</v>
      </c>
      <c r="I10" s="130">
        <v>75</v>
      </c>
      <c r="J10" s="130">
        <v>75</v>
      </c>
      <c r="K10" s="130">
        <v>75</v>
      </c>
      <c r="L10" s="130" t="s">
        <v>313</v>
      </c>
      <c r="M10" s="130" t="s">
        <v>313</v>
      </c>
      <c r="N10" s="130" t="s">
        <v>313</v>
      </c>
      <c r="O10" s="130" t="s">
        <v>313</v>
      </c>
      <c r="P10" s="130" t="s">
        <v>313</v>
      </c>
      <c r="Q10" s="130" t="s">
        <v>313</v>
      </c>
      <c r="R10" s="130" t="s">
        <v>313</v>
      </c>
      <c r="S10" s="130" t="s">
        <v>313</v>
      </c>
      <c r="T10" s="130" t="s">
        <v>313</v>
      </c>
      <c r="U10" s="130" t="s">
        <v>313</v>
      </c>
      <c r="V10" s="130" t="s">
        <v>313</v>
      </c>
      <c r="W10" s="130" t="s">
        <v>313</v>
      </c>
      <c r="X10" s="130" t="s">
        <v>313</v>
      </c>
      <c r="Y10" s="130" t="s">
        <v>313</v>
      </c>
      <c r="Z10" s="130" t="s">
        <v>313</v>
      </c>
    </row>
    <row r="11" ht="16.35" customHeight="1" spans="2:26">
      <c r="B11" s="124" t="s">
        <v>316</v>
      </c>
      <c r="C11" s="125" t="s">
        <v>317</v>
      </c>
      <c r="D11" s="124" t="s">
        <v>318</v>
      </c>
      <c r="E11" s="127" t="s">
        <v>319</v>
      </c>
      <c r="F11" s="124" t="s">
        <v>326</v>
      </c>
      <c r="G11" s="124" t="s">
        <v>327</v>
      </c>
      <c r="H11" s="124" t="s">
        <v>329</v>
      </c>
      <c r="I11" s="130">
        <v>478</v>
      </c>
      <c r="J11" s="130">
        <v>478</v>
      </c>
      <c r="K11" s="130">
        <v>478</v>
      </c>
      <c r="L11" s="130" t="s">
        <v>313</v>
      </c>
      <c r="M11" s="130" t="s">
        <v>313</v>
      </c>
      <c r="N11" s="130" t="s">
        <v>313</v>
      </c>
      <c r="O11" s="130" t="s">
        <v>313</v>
      </c>
      <c r="P11" s="130" t="s">
        <v>313</v>
      </c>
      <c r="Q11" s="130" t="s">
        <v>313</v>
      </c>
      <c r="R11" s="130" t="s">
        <v>313</v>
      </c>
      <c r="S11" s="130" t="s">
        <v>313</v>
      </c>
      <c r="T11" s="130" t="s">
        <v>313</v>
      </c>
      <c r="U11" s="130" t="s">
        <v>313</v>
      </c>
      <c r="V11" s="130" t="s">
        <v>313</v>
      </c>
      <c r="W11" s="130" t="s">
        <v>313</v>
      </c>
      <c r="X11" s="130" t="s">
        <v>313</v>
      </c>
      <c r="Y11" s="130" t="s">
        <v>313</v>
      </c>
      <c r="Z11" s="130" t="s">
        <v>313</v>
      </c>
    </row>
    <row r="12" ht="16.35" customHeight="1" spans="2:26">
      <c r="B12" s="124" t="s">
        <v>316</v>
      </c>
      <c r="C12" s="125" t="s">
        <v>317</v>
      </c>
      <c r="D12" s="124" t="s">
        <v>318</v>
      </c>
      <c r="E12" s="127" t="s">
        <v>319</v>
      </c>
      <c r="F12" s="124" t="s">
        <v>330</v>
      </c>
      <c r="G12" s="124" t="s">
        <v>331</v>
      </c>
      <c r="H12" s="124" t="s">
        <v>332</v>
      </c>
      <c r="I12" s="130">
        <v>1.2</v>
      </c>
      <c r="J12" s="130">
        <v>1.2</v>
      </c>
      <c r="K12" s="130">
        <v>1.2</v>
      </c>
      <c r="L12" s="130" t="s">
        <v>313</v>
      </c>
      <c r="M12" s="130" t="s">
        <v>313</v>
      </c>
      <c r="N12" s="130" t="s">
        <v>313</v>
      </c>
      <c r="O12" s="130" t="s">
        <v>313</v>
      </c>
      <c r="P12" s="130" t="s">
        <v>313</v>
      </c>
      <c r="Q12" s="130" t="s">
        <v>313</v>
      </c>
      <c r="R12" s="130" t="s">
        <v>313</v>
      </c>
      <c r="S12" s="130" t="s">
        <v>313</v>
      </c>
      <c r="T12" s="130" t="s">
        <v>313</v>
      </c>
      <c r="U12" s="130" t="s">
        <v>313</v>
      </c>
      <c r="V12" s="130" t="s">
        <v>313</v>
      </c>
      <c r="W12" s="130" t="s">
        <v>313</v>
      </c>
      <c r="X12" s="130" t="s">
        <v>313</v>
      </c>
      <c r="Y12" s="130" t="s">
        <v>313</v>
      </c>
      <c r="Z12" s="130" t="s">
        <v>313</v>
      </c>
    </row>
    <row r="13" ht="16.35" customHeight="1" spans="2:26">
      <c r="B13" s="124" t="s">
        <v>316</v>
      </c>
      <c r="C13" s="125" t="s">
        <v>317</v>
      </c>
      <c r="D13" s="124" t="s">
        <v>318</v>
      </c>
      <c r="E13" s="127" t="s">
        <v>319</v>
      </c>
      <c r="F13" s="124" t="s">
        <v>333</v>
      </c>
      <c r="G13" s="124" t="s">
        <v>334</v>
      </c>
      <c r="H13" s="124" t="s">
        <v>335</v>
      </c>
      <c r="I13" s="130" t="s">
        <v>313</v>
      </c>
      <c r="J13" s="130" t="s">
        <v>313</v>
      </c>
      <c r="K13" s="130" t="s">
        <v>313</v>
      </c>
      <c r="L13" s="130" t="s">
        <v>313</v>
      </c>
      <c r="M13" s="130" t="s">
        <v>313</v>
      </c>
      <c r="N13" s="130" t="s">
        <v>313</v>
      </c>
      <c r="O13" s="130" t="s">
        <v>313</v>
      </c>
      <c r="P13" s="130" t="s">
        <v>313</v>
      </c>
      <c r="Q13" s="130" t="s">
        <v>313</v>
      </c>
      <c r="R13" s="130" t="s">
        <v>313</v>
      </c>
      <c r="S13" s="130" t="s">
        <v>313</v>
      </c>
      <c r="T13" s="130" t="s">
        <v>313</v>
      </c>
      <c r="U13" s="130" t="s">
        <v>313</v>
      </c>
      <c r="V13" s="130" t="s">
        <v>313</v>
      </c>
      <c r="W13" s="130" t="s">
        <v>313</v>
      </c>
      <c r="X13" s="130" t="s">
        <v>313</v>
      </c>
      <c r="Y13" s="130" t="s">
        <v>313</v>
      </c>
      <c r="Z13" s="130" t="s">
        <v>313</v>
      </c>
    </row>
    <row r="14" ht="16.35" customHeight="1" spans="2:26">
      <c r="B14" s="124" t="s">
        <v>316</v>
      </c>
      <c r="C14" s="125" t="s">
        <v>317</v>
      </c>
      <c r="D14" s="124" t="s">
        <v>318</v>
      </c>
      <c r="E14" s="127" t="s">
        <v>319</v>
      </c>
      <c r="F14" s="124" t="s">
        <v>333</v>
      </c>
      <c r="G14" s="124" t="s">
        <v>334</v>
      </c>
      <c r="H14" s="124" t="s">
        <v>336</v>
      </c>
      <c r="I14" s="130" t="s">
        <v>313</v>
      </c>
      <c r="J14" s="130" t="s">
        <v>313</v>
      </c>
      <c r="K14" s="130" t="s">
        <v>313</v>
      </c>
      <c r="L14" s="130" t="s">
        <v>313</v>
      </c>
      <c r="M14" s="130" t="s">
        <v>313</v>
      </c>
      <c r="N14" s="130" t="s">
        <v>313</v>
      </c>
      <c r="O14" s="130" t="s">
        <v>313</v>
      </c>
      <c r="P14" s="130" t="s">
        <v>313</v>
      </c>
      <c r="Q14" s="130" t="s">
        <v>313</v>
      </c>
      <c r="R14" s="130" t="s">
        <v>313</v>
      </c>
      <c r="S14" s="130" t="s">
        <v>313</v>
      </c>
      <c r="T14" s="130" t="s">
        <v>313</v>
      </c>
      <c r="U14" s="130" t="s">
        <v>313</v>
      </c>
      <c r="V14" s="130" t="s">
        <v>313</v>
      </c>
      <c r="W14" s="130" t="s">
        <v>313</v>
      </c>
      <c r="X14" s="130" t="s">
        <v>313</v>
      </c>
      <c r="Y14" s="130" t="s">
        <v>313</v>
      </c>
      <c r="Z14" s="130" t="s">
        <v>313</v>
      </c>
    </row>
    <row r="15" ht="16.35" customHeight="1" spans="2:26">
      <c r="B15" s="124" t="s">
        <v>316</v>
      </c>
      <c r="C15" s="125" t="s">
        <v>317</v>
      </c>
      <c r="D15" s="124" t="s">
        <v>318</v>
      </c>
      <c r="E15" s="127" t="s">
        <v>319</v>
      </c>
      <c r="F15" s="124" t="s">
        <v>333</v>
      </c>
      <c r="G15" s="124" t="s">
        <v>334</v>
      </c>
      <c r="H15" s="124" t="s">
        <v>337</v>
      </c>
      <c r="I15" s="130" t="s">
        <v>313</v>
      </c>
      <c r="J15" s="130" t="s">
        <v>313</v>
      </c>
      <c r="K15" s="130" t="s">
        <v>313</v>
      </c>
      <c r="L15" s="130" t="s">
        <v>313</v>
      </c>
      <c r="M15" s="130" t="s">
        <v>313</v>
      </c>
      <c r="N15" s="130" t="s">
        <v>313</v>
      </c>
      <c r="O15" s="130" t="s">
        <v>313</v>
      </c>
      <c r="P15" s="130" t="s">
        <v>313</v>
      </c>
      <c r="Q15" s="130" t="s">
        <v>313</v>
      </c>
      <c r="R15" s="130" t="s">
        <v>313</v>
      </c>
      <c r="S15" s="130" t="s">
        <v>313</v>
      </c>
      <c r="T15" s="130" t="s">
        <v>313</v>
      </c>
      <c r="U15" s="130" t="s">
        <v>313</v>
      </c>
      <c r="V15" s="130" t="s">
        <v>313</v>
      </c>
      <c r="W15" s="130" t="s">
        <v>313</v>
      </c>
      <c r="X15" s="130" t="s">
        <v>313</v>
      </c>
      <c r="Y15" s="130" t="s">
        <v>313</v>
      </c>
      <c r="Z15" s="130" t="s">
        <v>313</v>
      </c>
    </row>
    <row r="16" ht="16.35" customHeight="1" spans="2:26">
      <c r="B16" s="124" t="s">
        <v>316</v>
      </c>
      <c r="C16" s="125" t="s">
        <v>317</v>
      </c>
      <c r="D16" s="124" t="s">
        <v>318</v>
      </c>
      <c r="E16" s="127" t="s">
        <v>319</v>
      </c>
      <c r="F16" s="124" t="s">
        <v>338</v>
      </c>
      <c r="G16" s="124" t="s">
        <v>339</v>
      </c>
      <c r="H16" s="124" t="s">
        <v>340</v>
      </c>
      <c r="I16" s="130" t="s">
        <v>313</v>
      </c>
      <c r="J16" s="130" t="s">
        <v>313</v>
      </c>
      <c r="K16" s="130" t="s">
        <v>313</v>
      </c>
      <c r="L16" s="130" t="s">
        <v>313</v>
      </c>
      <c r="M16" s="130" t="s">
        <v>313</v>
      </c>
      <c r="N16" s="130" t="s">
        <v>313</v>
      </c>
      <c r="O16" s="130" t="s">
        <v>313</v>
      </c>
      <c r="P16" s="130" t="s">
        <v>313</v>
      </c>
      <c r="Q16" s="130" t="s">
        <v>313</v>
      </c>
      <c r="R16" s="130" t="s">
        <v>313</v>
      </c>
      <c r="S16" s="130" t="s">
        <v>313</v>
      </c>
      <c r="T16" s="130" t="s">
        <v>313</v>
      </c>
      <c r="U16" s="130" t="s">
        <v>313</v>
      </c>
      <c r="V16" s="130" t="s">
        <v>313</v>
      </c>
      <c r="W16" s="130" t="s">
        <v>313</v>
      </c>
      <c r="X16" s="130" t="s">
        <v>313</v>
      </c>
      <c r="Y16" s="130" t="s">
        <v>313</v>
      </c>
      <c r="Z16" s="130" t="s">
        <v>313</v>
      </c>
    </row>
    <row r="17" ht="16.35" customHeight="1" spans="2:26">
      <c r="B17" s="124" t="s">
        <v>316</v>
      </c>
      <c r="C17" s="125" t="s">
        <v>317</v>
      </c>
      <c r="D17" s="124" t="s">
        <v>318</v>
      </c>
      <c r="E17" s="127" t="s">
        <v>319</v>
      </c>
      <c r="F17" s="124" t="s">
        <v>341</v>
      </c>
      <c r="G17" s="124" t="s">
        <v>342</v>
      </c>
      <c r="H17" s="124" t="s">
        <v>343</v>
      </c>
      <c r="I17" s="130" t="s">
        <v>313</v>
      </c>
      <c r="J17" s="130" t="s">
        <v>313</v>
      </c>
      <c r="K17" s="130" t="s">
        <v>313</v>
      </c>
      <c r="L17" s="130" t="s">
        <v>313</v>
      </c>
      <c r="M17" s="130" t="s">
        <v>313</v>
      </c>
      <c r="N17" s="130" t="s">
        <v>313</v>
      </c>
      <c r="O17" s="130" t="s">
        <v>313</v>
      </c>
      <c r="P17" s="130" t="s">
        <v>313</v>
      </c>
      <c r="Q17" s="130" t="s">
        <v>313</v>
      </c>
      <c r="R17" s="130" t="s">
        <v>313</v>
      </c>
      <c r="S17" s="130" t="s">
        <v>313</v>
      </c>
      <c r="T17" s="130" t="s">
        <v>313</v>
      </c>
      <c r="U17" s="130" t="s">
        <v>313</v>
      </c>
      <c r="V17" s="130" t="s">
        <v>313</v>
      </c>
      <c r="W17" s="130" t="s">
        <v>313</v>
      </c>
      <c r="X17" s="130" t="s">
        <v>313</v>
      </c>
      <c r="Y17" s="130" t="s">
        <v>313</v>
      </c>
      <c r="Z17" s="130" t="s">
        <v>313</v>
      </c>
    </row>
    <row r="18" ht="16.35" customHeight="1" spans="2:26">
      <c r="B18" s="124" t="s">
        <v>316</v>
      </c>
      <c r="C18" s="125" t="s">
        <v>317</v>
      </c>
      <c r="D18" s="124" t="s">
        <v>318</v>
      </c>
      <c r="E18" s="127" t="s">
        <v>319</v>
      </c>
      <c r="F18" s="124" t="s">
        <v>333</v>
      </c>
      <c r="G18" s="124" t="s">
        <v>334</v>
      </c>
      <c r="H18" s="124" t="s">
        <v>344</v>
      </c>
      <c r="I18" s="130" t="s">
        <v>313</v>
      </c>
      <c r="J18" s="130" t="s">
        <v>313</v>
      </c>
      <c r="K18" s="130" t="s">
        <v>313</v>
      </c>
      <c r="L18" s="130" t="s">
        <v>313</v>
      </c>
      <c r="M18" s="130" t="s">
        <v>313</v>
      </c>
      <c r="N18" s="130" t="s">
        <v>313</v>
      </c>
      <c r="O18" s="130" t="s">
        <v>313</v>
      </c>
      <c r="P18" s="130" t="s">
        <v>313</v>
      </c>
      <c r="Q18" s="130" t="s">
        <v>313</v>
      </c>
      <c r="R18" s="130" t="s">
        <v>313</v>
      </c>
      <c r="S18" s="130" t="s">
        <v>313</v>
      </c>
      <c r="T18" s="130" t="s">
        <v>313</v>
      </c>
      <c r="U18" s="130" t="s">
        <v>313</v>
      </c>
      <c r="V18" s="130" t="s">
        <v>313</v>
      </c>
      <c r="W18" s="130" t="s">
        <v>313</v>
      </c>
      <c r="X18" s="130" t="s">
        <v>313</v>
      </c>
      <c r="Y18" s="130" t="s">
        <v>313</v>
      </c>
      <c r="Z18" s="130" t="s">
        <v>313</v>
      </c>
    </row>
    <row r="19" ht="16.35" customHeight="1" spans="2:26">
      <c r="B19" s="124" t="s">
        <v>316</v>
      </c>
      <c r="C19" s="125" t="s">
        <v>317</v>
      </c>
      <c r="D19" s="124" t="s">
        <v>318</v>
      </c>
      <c r="E19" s="127" t="s">
        <v>319</v>
      </c>
      <c r="F19" s="124" t="s">
        <v>341</v>
      </c>
      <c r="G19" s="124" t="s">
        <v>342</v>
      </c>
      <c r="H19" s="124" t="s">
        <v>345</v>
      </c>
      <c r="I19" s="130" t="s">
        <v>313</v>
      </c>
      <c r="J19" s="130" t="s">
        <v>313</v>
      </c>
      <c r="K19" s="130" t="s">
        <v>313</v>
      </c>
      <c r="L19" s="130" t="s">
        <v>313</v>
      </c>
      <c r="M19" s="130" t="s">
        <v>313</v>
      </c>
      <c r="N19" s="130" t="s">
        <v>313</v>
      </c>
      <c r="O19" s="130" t="s">
        <v>313</v>
      </c>
      <c r="P19" s="130" t="s">
        <v>313</v>
      </c>
      <c r="Q19" s="130" t="s">
        <v>313</v>
      </c>
      <c r="R19" s="130" t="s">
        <v>313</v>
      </c>
      <c r="S19" s="130" t="s">
        <v>313</v>
      </c>
      <c r="T19" s="130" t="s">
        <v>313</v>
      </c>
      <c r="U19" s="130" t="s">
        <v>313</v>
      </c>
      <c r="V19" s="130" t="s">
        <v>313</v>
      </c>
      <c r="W19" s="130" t="s">
        <v>313</v>
      </c>
      <c r="X19" s="130" t="s">
        <v>313</v>
      </c>
      <c r="Y19" s="130" t="s">
        <v>313</v>
      </c>
      <c r="Z19" s="130" t="s">
        <v>313</v>
      </c>
    </row>
    <row r="20" ht="16.35" customHeight="1" spans="2:26">
      <c r="B20" s="124" t="s">
        <v>316</v>
      </c>
      <c r="C20" s="125" t="s">
        <v>317</v>
      </c>
      <c r="D20" s="124" t="s">
        <v>318</v>
      </c>
      <c r="E20" s="127" t="s">
        <v>319</v>
      </c>
      <c r="F20" s="124" t="s">
        <v>326</v>
      </c>
      <c r="G20" s="124" t="s">
        <v>327</v>
      </c>
      <c r="H20" s="124" t="s">
        <v>346</v>
      </c>
      <c r="I20" s="130">
        <v>76</v>
      </c>
      <c r="J20" s="130">
        <v>76</v>
      </c>
      <c r="K20" s="130">
        <v>76</v>
      </c>
      <c r="L20" s="130" t="s">
        <v>313</v>
      </c>
      <c r="M20" s="130" t="s">
        <v>313</v>
      </c>
      <c r="N20" s="130" t="s">
        <v>313</v>
      </c>
      <c r="O20" s="130" t="s">
        <v>313</v>
      </c>
      <c r="P20" s="130" t="s">
        <v>313</v>
      </c>
      <c r="Q20" s="130" t="s">
        <v>313</v>
      </c>
      <c r="R20" s="130" t="s">
        <v>313</v>
      </c>
      <c r="S20" s="130" t="s">
        <v>313</v>
      </c>
      <c r="T20" s="130" t="s">
        <v>313</v>
      </c>
      <c r="U20" s="130" t="s">
        <v>313</v>
      </c>
      <c r="V20" s="130" t="s">
        <v>313</v>
      </c>
      <c r="W20" s="130" t="s">
        <v>313</v>
      </c>
      <c r="X20" s="130" t="s">
        <v>313</v>
      </c>
      <c r="Y20" s="130" t="s">
        <v>313</v>
      </c>
      <c r="Z20" s="130" t="s">
        <v>313</v>
      </c>
    </row>
    <row r="21" ht="16.35" customHeight="1" spans="2:26">
      <c r="B21" s="124" t="s">
        <v>316</v>
      </c>
      <c r="C21" s="128" t="s">
        <v>347</v>
      </c>
      <c r="D21" s="124" t="s">
        <v>318</v>
      </c>
      <c r="E21" s="127" t="s">
        <v>319</v>
      </c>
      <c r="F21" s="124" t="s">
        <v>333</v>
      </c>
      <c r="G21" s="124" t="s">
        <v>334</v>
      </c>
      <c r="H21" s="124" t="s">
        <v>348</v>
      </c>
      <c r="I21" s="130" t="s">
        <v>313</v>
      </c>
      <c r="J21" s="130" t="s">
        <v>313</v>
      </c>
      <c r="K21" s="130" t="s">
        <v>313</v>
      </c>
      <c r="L21" s="130" t="s">
        <v>313</v>
      </c>
      <c r="M21" s="130" t="s">
        <v>313</v>
      </c>
      <c r="N21" s="130" t="s">
        <v>313</v>
      </c>
      <c r="O21" s="130" t="s">
        <v>313</v>
      </c>
      <c r="P21" s="130" t="s">
        <v>313</v>
      </c>
      <c r="Q21" s="130" t="s">
        <v>313</v>
      </c>
      <c r="R21" s="130" t="s">
        <v>313</v>
      </c>
      <c r="S21" s="130" t="s">
        <v>313</v>
      </c>
      <c r="T21" s="130" t="s">
        <v>313</v>
      </c>
      <c r="U21" s="130" t="s">
        <v>313</v>
      </c>
      <c r="V21" s="130" t="s">
        <v>313</v>
      </c>
      <c r="W21" s="130" t="s">
        <v>313</v>
      </c>
      <c r="X21" s="130" t="s">
        <v>313</v>
      </c>
      <c r="Y21" s="130" t="s">
        <v>313</v>
      </c>
      <c r="Z21" s="130" t="s">
        <v>313</v>
      </c>
    </row>
  </sheetData>
  <mergeCells count="17">
    <mergeCell ref="B1:C1"/>
    <mergeCell ref="B2:Z2"/>
    <mergeCell ref="B3:E3"/>
    <mergeCell ref="Y3:Z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13.3333333333333" customWidth="1"/>
    <col min="2" max="2" width="20.6666666666667" customWidth="1"/>
    <col min="3" max="3" width="12.1083333333333" customWidth="1"/>
    <col min="4" max="4" width="24.8833333333333" customWidth="1"/>
    <col min="5" max="5" width="32" customWidth="1"/>
    <col min="6" max="6" width="15.775" customWidth="1"/>
    <col min="7" max="7" width="17" customWidth="1"/>
    <col min="8" max="8" width="14.775" customWidth="1"/>
    <col min="9" max="9" width="14.6666666666667" customWidth="1"/>
    <col min="10" max="10" width="9.775" customWidth="1"/>
  </cols>
  <sheetData>
    <row r="1" ht="22.35" customHeight="1" spans="1:1">
      <c r="A1" s="111"/>
    </row>
    <row r="2" ht="32.85" customHeight="1" spans="1:9">
      <c r="A2" s="112" t="s">
        <v>22</v>
      </c>
      <c r="B2" s="112"/>
      <c r="C2" s="112"/>
      <c r="D2" s="112"/>
      <c r="E2" s="112"/>
      <c r="F2" s="112"/>
      <c r="G2" s="112"/>
      <c r="H2" s="112"/>
      <c r="I2" s="112"/>
    </row>
    <row r="3" ht="33.6" customHeight="1" spans="1:9">
      <c r="A3" s="113" t="s">
        <v>27</v>
      </c>
      <c r="B3" s="113"/>
      <c r="C3" s="113"/>
      <c r="I3" s="117" t="s">
        <v>28</v>
      </c>
    </row>
    <row r="4" ht="25.95" customHeight="1" spans="1:9">
      <c r="A4" s="114" t="s">
        <v>349</v>
      </c>
      <c r="B4" s="114" t="s">
        <v>298</v>
      </c>
      <c r="C4" s="114" t="s">
        <v>350</v>
      </c>
      <c r="D4" s="114" t="s">
        <v>300</v>
      </c>
      <c r="E4" s="114" t="s">
        <v>351</v>
      </c>
      <c r="F4" s="114" t="s">
        <v>33</v>
      </c>
      <c r="G4" s="114" t="s">
        <v>352</v>
      </c>
      <c r="H4" s="114" t="s">
        <v>353</v>
      </c>
      <c r="I4" s="114" t="s">
        <v>354</v>
      </c>
    </row>
    <row r="5" ht="16.35" customHeight="1" spans="1:9">
      <c r="A5" s="115"/>
      <c r="B5" s="115"/>
      <c r="C5" s="115"/>
      <c r="D5" s="115"/>
      <c r="E5" s="115"/>
      <c r="F5" s="116" t="s">
        <v>313</v>
      </c>
      <c r="G5" s="116" t="s">
        <v>313</v>
      </c>
      <c r="H5" s="116" t="s">
        <v>313</v>
      </c>
      <c r="I5" s="116" t="s">
        <v>313</v>
      </c>
    </row>
    <row r="6" ht="16.35" customHeight="1" spans="1:9">
      <c r="A6" s="115"/>
      <c r="B6" s="115"/>
      <c r="C6" s="115"/>
      <c r="D6" s="115"/>
      <c r="E6" s="115"/>
      <c r="F6" s="116" t="s">
        <v>313</v>
      </c>
      <c r="G6" s="116" t="s">
        <v>313</v>
      </c>
      <c r="H6" s="116" t="s">
        <v>313</v>
      </c>
      <c r="I6" s="116" t="s">
        <v>313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I5" sqref="I5"/>
    </sheetView>
  </sheetViews>
  <sheetFormatPr defaultColWidth="9" defaultRowHeight="13.5" outlineLevelCol="5"/>
  <cols>
    <col min="1" max="1" width="13.5583333333333" customWidth="1"/>
    <col min="2" max="2" width="24.1083333333333" customWidth="1"/>
    <col min="3" max="3" width="11.3333333333333" customWidth="1"/>
    <col min="4" max="4" width="11.2166666666667" customWidth="1"/>
    <col min="5" max="5" width="7.10833333333333" customWidth="1"/>
    <col min="6" max="6" width="13.6666666666667" customWidth="1"/>
  </cols>
  <sheetData>
    <row r="1" ht="17.4" customHeight="1" spans="1:6">
      <c r="A1" s="96" t="s">
        <v>24</v>
      </c>
      <c r="B1" s="96"/>
      <c r="C1" s="96"/>
      <c r="D1" s="96"/>
      <c r="E1" s="96"/>
      <c r="F1" s="96"/>
    </row>
    <row r="2" ht="19.8" customHeight="1" spans="1:6">
      <c r="A2" s="96"/>
      <c r="B2" s="96"/>
      <c r="C2" s="96"/>
      <c r="D2" s="96"/>
      <c r="E2" s="96"/>
      <c r="F2" s="96"/>
    </row>
    <row r="3" ht="27" customHeight="1" spans="1:6">
      <c r="A3" s="97" t="s">
        <v>355</v>
      </c>
      <c r="B3" s="97"/>
      <c r="C3" s="97"/>
      <c r="D3" s="98"/>
      <c r="E3" s="98"/>
      <c r="F3" s="99" t="s">
        <v>28</v>
      </c>
    </row>
    <row r="4" ht="33.6" customHeight="1" spans="1:6">
      <c r="A4" s="100" t="s">
        <v>356</v>
      </c>
      <c r="B4" s="101" t="s">
        <v>315</v>
      </c>
      <c r="C4" s="101"/>
      <c r="D4" s="100" t="s">
        <v>357</v>
      </c>
      <c r="E4" s="102">
        <v>3494.49</v>
      </c>
      <c r="F4" s="102"/>
    </row>
    <row r="5" ht="236.4" customHeight="1" spans="1:6">
      <c r="A5" s="103" t="s">
        <v>358</v>
      </c>
      <c r="B5" s="104" t="s">
        <v>359</v>
      </c>
      <c r="C5" s="104"/>
      <c r="D5" s="104"/>
      <c r="E5" s="104"/>
      <c r="F5" s="104"/>
    </row>
    <row r="6" ht="24" spans="1:6">
      <c r="A6" s="105" t="s">
        <v>360</v>
      </c>
      <c r="B6" s="106" t="s">
        <v>361</v>
      </c>
      <c r="C6" s="106" t="s">
        <v>362</v>
      </c>
      <c r="D6" s="106" t="s">
        <v>363</v>
      </c>
      <c r="E6" s="106" t="s">
        <v>364</v>
      </c>
      <c r="F6" s="106" t="s">
        <v>365</v>
      </c>
    </row>
    <row r="7" spans="1:6">
      <c r="A7" s="107"/>
      <c r="B7" s="108" t="s">
        <v>366</v>
      </c>
      <c r="C7" s="109">
        <v>5</v>
      </c>
      <c r="D7" s="108" t="s">
        <v>367</v>
      </c>
      <c r="E7" s="108" t="s">
        <v>368</v>
      </c>
      <c r="F7" s="109">
        <v>1</v>
      </c>
    </row>
    <row r="8" spans="1:6">
      <c r="A8" s="107"/>
      <c r="B8" s="108" t="s">
        <v>369</v>
      </c>
      <c r="C8" s="109">
        <v>1</v>
      </c>
      <c r="D8" s="108" t="s">
        <v>370</v>
      </c>
      <c r="E8" s="108" t="s">
        <v>371</v>
      </c>
      <c r="F8" s="108" t="s">
        <v>372</v>
      </c>
    </row>
    <row r="9" spans="1:6">
      <c r="A9" s="107"/>
      <c r="B9" s="108" t="s">
        <v>373</v>
      </c>
      <c r="C9" s="109">
        <v>1</v>
      </c>
      <c r="D9" s="108" t="s">
        <v>370</v>
      </c>
      <c r="E9" s="108" t="s">
        <v>371</v>
      </c>
      <c r="F9" s="108" t="s">
        <v>372</v>
      </c>
    </row>
    <row r="10" spans="1:6">
      <c r="A10" s="107"/>
      <c r="B10" s="108" t="s">
        <v>374</v>
      </c>
      <c r="C10" s="109">
        <v>3</v>
      </c>
      <c r="D10" s="108" t="s">
        <v>370</v>
      </c>
      <c r="E10" s="108" t="s">
        <v>371</v>
      </c>
      <c r="F10" s="108" t="s">
        <v>372</v>
      </c>
    </row>
    <row r="11" spans="1:6">
      <c r="A11" s="107"/>
      <c r="B11" s="108" t="s">
        <v>375</v>
      </c>
      <c r="C11" s="109">
        <v>3</v>
      </c>
      <c r="D11" s="108" t="s">
        <v>370</v>
      </c>
      <c r="E11" s="108" t="s">
        <v>371</v>
      </c>
      <c r="F11" s="108" t="s">
        <v>372</v>
      </c>
    </row>
    <row r="12" spans="1:6">
      <c r="A12" s="107"/>
      <c r="B12" s="108" t="s">
        <v>376</v>
      </c>
      <c r="C12" s="109">
        <v>5</v>
      </c>
      <c r="D12" s="108" t="s">
        <v>370</v>
      </c>
      <c r="E12" s="108" t="s">
        <v>371</v>
      </c>
      <c r="F12" s="108" t="s">
        <v>372</v>
      </c>
    </row>
    <row r="13" spans="1:6">
      <c r="A13" s="107"/>
      <c r="B13" s="108" t="s">
        <v>377</v>
      </c>
      <c r="C13" s="109">
        <v>5</v>
      </c>
      <c r="D13" s="108" t="s">
        <v>370</v>
      </c>
      <c r="E13" s="108" t="s">
        <v>371</v>
      </c>
      <c r="F13" s="108" t="s">
        <v>372</v>
      </c>
    </row>
    <row r="14" spans="1:6">
      <c r="A14" s="107"/>
      <c r="B14" s="108" t="s">
        <v>378</v>
      </c>
      <c r="C14" s="109">
        <v>5</v>
      </c>
      <c r="D14" s="108" t="s">
        <v>367</v>
      </c>
      <c r="E14" s="108" t="s">
        <v>368</v>
      </c>
      <c r="F14" s="109">
        <v>10</v>
      </c>
    </row>
    <row r="15" spans="1:6">
      <c r="A15" s="107"/>
      <c r="B15" s="108" t="s">
        <v>379</v>
      </c>
      <c r="C15" s="109">
        <v>3</v>
      </c>
      <c r="D15" s="108" t="s">
        <v>380</v>
      </c>
      <c r="E15" s="108" t="s">
        <v>381</v>
      </c>
      <c r="F15" s="109">
        <v>2000</v>
      </c>
    </row>
    <row r="16" spans="1:6">
      <c r="A16" s="107"/>
      <c r="B16" s="108" t="s">
        <v>382</v>
      </c>
      <c r="C16" s="109">
        <v>1</v>
      </c>
      <c r="D16" s="108" t="s">
        <v>367</v>
      </c>
      <c r="E16" s="108" t="s">
        <v>381</v>
      </c>
      <c r="F16" s="109">
        <v>95</v>
      </c>
    </row>
    <row r="17" spans="1:6">
      <c r="A17" s="107"/>
      <c r="B17" s="108" t="s">
        <v>383</v>
      </c>
      <c r="C17" s="109">
        <v>1</v>
      </c>
      <c r="D17" s="108" t="s">
        <v>367</v>
      </c>
      <c r="E17" s="108" t="s">
        <v>381</v>
      </c>
      <c r="F17" s="109">
        <v>40</v>
      </c>
    </row>
    <row r="18" spans="1:6">
      <c r="A18" s="107"/>
      <c r="B18" s="108" t="s">
        <v>384</v>
      </c>
      <c r="C18" s="109">
        <v>1</v>
      </c>
      <c r="D18" s="108" t="s">
        <v>367</v>
      </c>
      <c r="E18" s="108" t="s">
        <v>381</v>
      </c>
      <c r="F18" s="109">
        <v>95</v>
      </c>
    </row>
    <row r="19" spans="1:6">
      <c r="A19" s="107"/>
      <c r="B19" s="108" t="s">
        <v>385</v>
      </c>
      <c r="C19" s="109">
        <v>10</v>
      </c>
      <c r="D19" s="108" t="s">
        <v>367</v>
      </c>
      <c r="E19" s="108" t="s">
        <v>381</v>
      </c>
      <c r="F19" s="109">
        <v>99</v>
      </c>
    </row>
    <row r="20" spans="1:6">
      <c r="A20" s="107"/>
      <c r="B20" s="108" t="s">
        <v>386</v>
      </c>
      <c r="C20" s="109">
        <v>1</v>
      </c>
      <c r="D20" s="108" t="s">
        <v>367</v>
      </c>
      <c r="E20" s="108" t="s">
        <v>387</v>
      </c>
      <c r="F20" s="109">
        <v>100</v>
      </c>
    </row>
    <row r="21" spans="1:6">
      <c r="A21" s="107"/>
      <c r="B21" s="108" t="s">
        <v>388</v>
      </c>
      <c r="C21" s="109">
        <v>5</v>
      </c>
      <c r="D21" s="108" t="s">
        <v>367</v>
      </c>
      <c r="E21" s="108" t="s">
        <v>387</v>
      </c>
      <c r="F21" s="109">
        <v>100</v>
      </c>
    </row>
    <row r="22" spans="1:6">
      <c r="A22" s="107"/>
      <c r="B22" s="108" t="s">
        <v>389</v>
      </c>
      <c r="C22" s="109">
        <v>1</v>
      </c>
      <c r="D22" s="108" t="s">
        <v>367</v>
      </c>
      <c r="E22" s="108" t="s">
        <v>387</v>
      </c>
      <c r="F22" s="109">
        <v>100</v>
      </c>
    </row>
    <row r="23" spans="1:6">
      <c r="A23" s="107"/>
      <c r="B23" s="108" t="s">
        <v>390</v>
      </c>
      <c r="C23" s="109">
        <v>4</v>
      </c>
      <c r="D23" s="108" t="s">
        <v>367</v>
      </c>
      <c r="E23" s="108" t="s">
        <v>387</v>
      </c>
      <c r="F23" s="109">
        <v>100</v>
      </c>
    </row>
    <row r="24" spans="1:6">
      <c r="A24" s="107"/>
      <c r="B24" s="108" t="s">
        <v>391</v>
      </c>
      <c r="C24" s="109">
        <v>10</v>
      </c>
      <c r="D24" s="108" t="s">
        <v>367</v>
      </c>
      <c r="E24" s="108" t="s">
        <v>387</v>
      </c>
      <c r="F24" s="109">
        <v>100</v>
      </c>
    </row>
    <row r="25" spans="1:6">
      <c r="A25" s="107"/>
      <c r="B25" s="108" t="s">
        <v>392</v>
      </c>
      <c r="C25" s="109">
        <v>5</v>
      </c>
      <c r="D25" s="108" t="s">
        <v>367</v>
      </c>
      <c r="E25" s="108" t="s">
        <v>387</v>
      </c>
      <c r="F25" s="109">
        <v>100</v>
      </c>
    </row>
    <row r="26" spans="1:6">
      <c r="A26" s="107"/>
      <c r="B26" s="108" t="s">
        <v>393</v>
      </c>
      <c r="C26" s="109">
        <v>5</v>
      </c>
      <c r="D26" s="108" t="s">
        <v>367</v>
      </c>
      <c r="E26" s="108" t="s">
        <v>387</v>
      </c>
      <c r="F26" s="109">
        <v>100</v>
      </c>
    </row>
    <row r="27" spans="1:6">
      <c r="A27" s="107"/>
      <c r="B27" s="108" t="s">
        <v>394</v>
      </c>
      <c r="C27" s="109">
        <v>5</v>
      </c>
      <c r="D27" s="108" t="s">
        <v>367</v>
      </c>
      <c r="E27" s="108" t="s">
        <v>387</v>
      </c>
      <c r="F27" s="109">
        <v>100</v>
      </c>
    </row>
    <row r="28" spans="1:6">
      <c r="A28" s="107"/>
      <c r="B28" s="108" t="s">
        <v>395</v>
      </c>
      <c r="C28" s="109">
        <v>2</v>
      </c>
      <c r="D28" s="108" t="s">
        <v>367</v>
      </c>
      <c r="E28" s="108" t="s">
        <v>387</v>
      </c>
      <c r="F28" s="109">
        <v>100</v>
      </c>
    </row>
    <row r="29" spans="1:6">
      <c r="A29" s="107"/>
      <c r="B29" s="108" t="s">
        <v>396</v>
      </c>
      <c r="C29" s="109">
        <v>2</v>
      </c>
      <c r="D29" s="108" t="s">
        <v>367</v>
      </c>
      <c r="E29" s="108" t="s">
        <v>387</v>
      </c>
      <c r="F29" s="109">
        <v>100</v>
      </c>
    </row>
    <row r="30" spans="1:6">
      <c r="A30" s="107"/>
      <c r="B30" s="108" t="s">
        <v>397</v>
      </c>
      <c r="C30" s="109">
        <v>1</v>
      </c>
      <c r="D30" s="108" t="s">
        <v>367</v>
      </c>
      <c r="E30" s="108" t="s">
        <v>387</v>
      </c>
      <c r="F30" s="109">
        <v>100</v>
      </c>
    </row>
    <row r="31" spans="1:6">
      <c r="A31" s="107"/>
      <c r="B31" s="108" t="s">
        <v>398</v>
      </c>
      <c r="C31" s="109">
        <v>1</v>
      </c>
      <c r="D31" s="108" t="s">
        <v>367</v>
      </c>
      <c r="E31" s="108" t="s">
        <v>387</v>
      </c>
      <c r="F31" s="109">
        <v>100</v>
      </c>
    </row>
    <row r="32" spans="1:6">
      <c r="A32" s="107"/>
      <c r="B32" s="108" t="s">
        <v>399</v>
      </c>
      <c r="C32" s="109">
        <v>1</v>
      </c>
      <c r="D32" s="108" t="s">
        <v>367</v>
      </c>
      <c r="E32" s="108" t="s">
        <v>387</v>
      </c>
      <c r="F32" s="109">
        <v>100</v>
      </c>
    </row>
    <row r="33" spans="1:6">
      <c r="A33" s="107"/>
      <c r="B33" s="108" t="s">
        <v>400</v>
      </c>
      <c r="C33" s="109">
        <v>1</v>
      </c>
      <c r="D33" s="108" t="s">
        <v>367</v>
      </c>
      <c r="E33" s="108" t="s">
        <v>387</v>
      </c>
      <c r="F33" s="109">
        <v>0</v>
      </c>
    </row>
    <row r="34" spans="1:6">
      <c r="A34" s="107"/>
      <c r="B34" s="108" t="s">
        <v>401</v>
      </c>
      <c r="C34" s="109">
        <v>1</v>
      </c>
      <c r="D34" s="108" t="s">
        <v>367</v>
      </c>
      <c r="E34" s="108" t="s">
        <v>387</v>
      </c>
      <c r="F34" s="109">
        <v>100</v>
      </c>
    </row>
    <row r="35" spans="1:6">
      <c r="A35" s="107"/>
      <c r="B35" s="108" t="s">
        <v>402</v>
      </c>
      <c r="C35" s="109">
        <v>2</v>
      </c>
      <c r="D35" s="108" t="s">
        <v>367</v>
      </c>
      <c r="E35" s="108" t="s">
        <v>387</v>
      </c>
      <c r="F35" s="109">
        <v>100</v>
      </c>
    </row>
    <row r="36" spans="1:6">
      <c r="A36" s="107"/>
      <c r="B36" s="108" t="s">
        <v>403</v>
      </c>
      <c r="C36" s="109">
        <v>1</v>
      </c>
      <c r="D36" s="108" t="s">
        <v>367</v>
      </c>
      <c r="E36" s="108" t="s">
        <v>387</v>
      </c>
      <c r="F36" s="109">
        <v>100</v>
      </c>
    </row>
    <row r="37" spans="1:6">
      <c r="A37" s="107"/>
      <c r="B37" s="108" t="s">
        <v>404</v>
      </c>
      <c r="C37" s="109">
        <v>1</v>
      </c>
      <c r="D37" s="108" t="s">
        <v>367</v>
      </c>
      <c r="E37" s="108" t="s">
        <v>387</v>
      </c>
      <c r="F37" s="109">
        <v>100</v>
      </c>
    </row>
    <row r="38" spans="1:6">
      <c r="A38" s="107"/>
      <c r="B38" s="108" t="s">
        <v>405</v>
      </c>
      <c r="C38" s="109">
        <v>1</v>
      </c>
      <c r="D38" s="108" t="s">
        <v>367</v>
      </c>
      <c r="E38" s="108" t="s">
        <v>387</v>
      </c>
      <c r="F38" s="109">
        <v>100</v>
      </c>
    </row>
    <row r="39" spans="1:6">
      <c r="A39" s="107"/>
      <c r="B39" s="108" t="s">
        <v>406</v>
      </c>
      <c r="C39" s="109">
        <v>3</v>
      </c>
      <c r="D39" s="108" t="s">
        <v>367</v>
      </c>
      <c r="E39" s="108" t="s">
        <v>387</v>
      </c>
      <c r="F39" s="109">
        <v>100</v>
      </c>
    </row>
    <row r="40" spans="1:6">
      <c r="A40" s="110"/>
      <c r="B40" s="108" t="s">
        <v>407</v>
      </c>
      <c r="C40" s="109">
        <v>3</v>
      </c>
      <c r="D40" s="108" t="s">
        <v>367</v>
      </c>
      <c r="E40" s="108" t="s">
        <v>387</v>
      </c>
      <c r="F40" s="109">
        <v>100</v>
      </c>
    </row>
  </sheetData>
  <mergeCells count="6">
    <mergeCell ref="A3:C3"/>
    <mergeCell ref="B4:C4"/>
    <mergeCell ref="E4:F4"/>
    <mergeCell ref="B5:F5"/>
    <mergeCell ref="A6:A40"/>
    <mergeCell ref="A1:F2"/>
  </mergeCells>
  <pageMargins left="0.91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13" workbookViewId="0">
      <selection activeCell="I22" sqref="I22"/>
    </sheetView>
  </sheetViews>
  <sheetFormatPr defaultColWidth="9" defaultRowHeight="13.5" outlineLevelCol="7"/>
  <cols>
    <col min="1" max="1" width="10.6666666666667" customWidth="1"/>
    <col min="3" max="3" width="11" customWidth="1"/>
    <col min="4" max="4" width="15.3333333333333" customWidth="1"/>
    <col min="7" max="7" width="10.1083333333333" customWidth="1"/>
    <col min="8" max="8" width="11.5583333333333" customWidth="1"/>
  </cols>
  <sheetData>
    <row r="1" ht="47.4" customHeight="1" spans="1:8">
      <c r="A1" s="62" t="s">
        <v>26</v>
      </c>
      <c r="B1" s="62"/>
      <c r="C1" s="62"/>
      <c r="D1" s="62"/>
      <c r="E1" s="62"/>
      <c r="F1" s="62"/>
      <c r="G1" s="62"/>
      <c r="H1" s="62"/>
    </row>
    <row r="2" ht="34.8" customHeight="1" spans="1:8">
      <c r="A2" s="63" t="s">
        <v>408</v>
      </c>
      <c r="B2" s="63"/>
      <c r="C2" s="63"/>
      <c r="D2" s="63"/>
      <c r="E2" s="64"/>
      <c r="F2" s="64"/>
      <c r="G2" s="64"/>
      <c r="H2" s="65" t="s">
        <v>28</v>
      </c>
    </row>
    <row r="3" ht="25.5" spans="1:8">
      <c r="A3" s="66" t="s">
        <v>409</v>
      </c>
      <c r="B3" s="67" t="s">
        <v>328</v>
      </c>
      <c r="C3" s="68"/>
      <c r="D3" s="68"/>
      <c r="E3" s="68"/>
      <c r="F3" s="69"/>
      <c r="G3" s="66" t="s">
        <v>410</v>
      </c>
      <c r="H3" s="70" t="s">
        <v>411</v>
      </c>
    </row>
    <row r="4" ht="25.5" spans="1:8">
      <c r="A4" s="71" t="s">
        <v>412</v>
      </c>
      <c r="B4" s="72">
        <v>75</v>
      </c>
      <c r="C4" s="73"/>
      <c r="D4" s="73"/>
      <c r="E4" s="73"/>
      <c r="F4" s="74"/>
      <c r="G4" s="66" t="s">
        <v>413</v>
      </c>
      <c r="H4" s="75">
        <v>75</v>
      </c>
    </row>
    <row r="5" ht="48" customHeight="1" spans="1:8">
      <c r="A5" s="76"/>
      <c r="B5" s="77"/>
      <c r="C5" s="78"/>
      <c r="D5" s="78"/>
      <c r="E5" s="78"/>
      <c r="F5" s="79"/>
      <c r="G5" s="66" t="s">
        <v>414</v>
      </c>
      <c r="H5" s="75" t="s">
        <v>313</v>
      </c>
    </row>
    <row r="6" ht="45" customHeight="1" spans="1:8">
      <c r="A6" s="66" t="s">
        <v>415</v>
      </c>
      <c r="B6" s="80" t="s">
        <v>416</v>
      </c>
      <c r="C6" s="81"/>
      <c r="D6" s="81"/>
      <c r="E6" s="81"/>
      <c r="F6" s="81"/>
      <c r="G6" s="81"/>
      <c r="H6" s="82"/>
    </row>
    <row r="7" ht="36.6" customHeight="1" spans="1:8">
      <c r="A7" s="66" t="s">
        <v>417</v>
      </c>
      <c r="B7" s="80" t="s">
        <v>418</v>
      </c>
      <c r="C7" s="81"/>
      <c r="D7" s="81"/>
      <c r="E7" s="81"/>
      <c r="F7" s="81"/>
      <c r="G7" s="81"/>
      <c r="H7" s="82"/>
    </row>
    <row r="8" ht="55.8" customHeight="1" spans="1:8">
      <c r="A8" s="71" t="s">
        <v>419</v>
      </c>
      <c r="B8" s="83" t="s">
        <v>420</v>
      </c>
      <c r="C8" s="84"/>
      <c r="D8" s="84"/>
      <c r="E8" s="84"/>
      <c r="F8" s="84"/>
      <c r="G8" s="84"/>
      <c r="H8" s="85"/>
    </row>
    <row r="9" ht="33" customHeight="1" spans="1:8">
      <c r="A9" s="86" t="s">
        <v>360</v>
      </c>
      <c r="B9" s="87" t="s">
        <v>421</v>
      </c>
      <c r="C9" s="87" t="s">
        <v>422</v>
      </c>
      <c r="D9" s="87" t="s">
        <v>423</v>
      </c>
      <c r="E9" s="88" t="s">
        <v>424</v>
      </c>
      <c r="F9" s="88" t="s">
        <v>425</v>
      </c>
      <c r="G9" s="88" t="s">
        <v>364</v>
      </c>
      <c r="H9" s="88" t="s">
        <v>365</v>
      </c>
    </row>
    <row r="10" ht="33" customHeight="1" spans="1:8">
      <c r="A10" s="89"/>
      <c r="B10" s="90" t="s">
        <v>426</v>
      </c>
      <c r="C10" s="90" t="s">
        <v>427</v>
      </c>
      <c r="D10" s="91" t="s">
        <v>428</v>
      </c>
      <c r="E10" s="90">
        <v>10</v>
      </c>
      <c r="F10" s="90" t="s">
        <v>429</v>
      </c>
      <c r="G10" s="90" t="s">
        <v>387</v>
      </c>
      <c r="H10" s="92">
        <v>3900</v>
      </c>
    </row>
    <row r="11" ht="33" customHeight="1" spans="1:8">
      <c r="A11" s="89"/>
      <c r="B11" s="90" t="s">
        <v>426</v>
      </c>
      <c r="C11" s="90" t="s">
        <v>430</v>
      </c>
      <c r="D11" s="90" t="s">
        <v>431</v>
      </c>
      <c r="E11" s="93">
        <v>10</v>
      </c>
      <c r="F11" s="90" t="s">
        <v>367</v>
      </c>
      <c r="G11" s="90" t="s">
        <v>387</v>
      </c>
      <c r="H11" s="92">
        <v>100</v>
      </c>
    </row>
    <row r="12" ht="33" customHeight="1" spans="1:8">
      <c r="A12" s="89"/>
      <c r="B12" s="90" t="s">
        <v>426</v>
      </c>
      <c r="C12" s="90" t="s">
        <v>432</v>
      </c>
      <c r="D12" s="90" t="s">
        <v>433</v>
      </c>
      <c r="E12" s="93">
        <v>10</v>
      </c>
      <c r="F12" s="93" t="s">
        <v>380</v>
      </c>
      <c r="G12" s="90" t="s">
        <v>387</v>
      </c>
      <c r="H12" s="92">
        <v>114</v>
      </c>
    </row>
    <row r="13" ht="33" customHeight="1" spans="1:8">
      <c r="A13" s="89"/>
      <c r="B13" s="90" t="s">
        <v>426</v>
      </c>
      <c r="C13" s="90" t="s">
        <v>427</v>
      </c>
      <c r="D13" s="91" t="s">
        <v>434</v>
      </c>
      <c r="E13" s="93">
        <v>10</v>
      </c>
      <c r="F13" s="90" t="s">
        <v>429</v>
      </c>
      <c r="G13" s="90" t="s">
        <v>368</v>
      </c>
      <c r="H13" s="92">
        <v>610</v>
      </c>
    </row>
    <row r="14" ht="33" customHeight="1" spans="1:8">
      <c r="A14" s="89"/>
      <c r="B14" s="90" t="s">
        <v>426</v>
      </c>
      <c r="C14" s="90" t="s">
        <v>435</v>
      </c>
      <c r="D14" s="90" t="s">
        <v>436</v>
      </c>
      <c r="E14" s="90">
        <v>10</v>
      </c>
      <c r="F14" s="90" t="s">
        <v>367</v>
      </c>
      <c r="G14" s="90" t="s">
        <v>381</v>
      </c>
      <c r="H14" s="92">
        <v>100</v>
      </c>
    </row>
    <row r="15" ht="33" customHeight="1" spans="1:8">
      <c r="A15" s="89"/>
      <c r="B15" s="90" t="s">
        <v>437</v>
      </c>
      <c r="C15" s="91" t="s">
        <v>438</v>
      </c>
      <c r="D15" s="90" t="s">
        <v>439</v>
      </c>
      <c r="E15" s="93">
        <v>30</v>
      </c>
      <c r="F15" s="90" t="s">
        <v>370</v>
      </c>
      <c r="G15" s="90" t="s">
        <v>371</v>
      </c>
      <c r="H15" s="94" t="s">
        <v>372</v>
      </c>
    </row>
    <row r="16" ht="33" customHeight="1" spans="1:8">
      <c r="A16" s="95"/>
      <c r="B16" s="90" t="s">
        <v>440</v>
      </c>
      <c r="C16" s="91" t="s">
        <v>441</v>
      </c>
      <c r="D16" s="90" t="s">
        <v>442</v>
      </c>
      <c r="E16" s="93">
        <v>10</v>
      </c>
      <c r="F16" s="90" t="s">
        <v>367</v>
      </c>
      <c r="G16" s="93" t="s">
        <v>381</v>
      </c>
      <c r="H16" s="92">
        <v>98</v>
      </c>
    </row>
  </sheetData>
  <mergeCells count="9">
    <mergeCell ref="A1:H1"/>
    <mergeCell ref="A2:D2"/>
    <mergeCell ref="B3:F3"/>
    <mergeCell ref="B6:H6"/>
    <mergeCell ref="B7:H7"/>
    <mergeCell ref="B8:H8"/>
    <mergeCell ref="A4:A5"/>
    <mergeCell ref="A9:A16"/>
    <mergeCell ref="B4:F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8" workbookViewId="0">
      <selection activeCell="B8" sqref="B8:H8"/>
    </sheetView>
  </sheetViews>
  <sheetFormatPr defaultColWidth="9" defaultRowHeight="13.5" outlineLevelCol="7"/>
  <cols>
    <col min="3" max="3" width="11.4416666666667" customWidth="1"/>
    <col min="4" max="4" width="16.8833333333333" customWidth="1"/>
    <col min="8" max="8" width="13.3333333333333" customWidth="1"/>
  </cols>
  <sheetData>
    <row r="1" ht="21.75" spans="1:8">
      <c r="A1" s="30" t="s">
        <v>26</v>
      </c>
      <c r="B1" s="30"/>
      <c r="C1" s="30"/>
      <c r="D1" s="30"/>
      <c r="E1" s="30"/>
      <c r="F1" s="30"/>
      <c r="G1" s="30"/>
      <c r="H1" s="30"/>
    </row>
    <row r="2" ht="15.75" spans="1:8">
      <c r="A2" s="31" t="s">
        <v>408</v>
      </c>
      <c r="B2" s="31"/>
      <c r="C2" s="31"/>
      <c r="D2" s="31"/>
      <c r="E2" s="32"/>
      <c r="F2" s="32"/>
      <c r="G2" s="32"/>
      <c r="H2" s="33" t="s">
        <v>28</v>
      </c>
    </row>
    <row r="3" ht="33" customHeight="1" spans="1:8">
      <c r="A3" s="34" t="s">
        <v>443</v>
      </c>
      <c r="B3" s="35" t="s">
        <v>444</v>
      </c>
      <c r="C3" s="36"/>
      <c r="D3" s="36"/>
      <c r="E3" s="36"/>
      <c r="F3" s="37"/>
      <c r="G3" s="38" t="s">
        <v>410</v>
      </c>
      <c r="H3" s="39" t="s">
        <v>411</v>
      </c>
    </row>
    <row r="4" ht="25.5" spans="1:8">
      <c r="A4" s="40" t="s">
        <v>412</v>
      </c>
      <c r="B4" s="41">
        <v>350</v>
      </c>
      <c r="C4" s="42"/>
      <c r="D4" s="42"/>
      <c r="E4" s="42"/>
      <c r="F4" s="43"/>
      <c r="G4" s="38" t="s">
        <v>413</v>
      </c>
      <c r="H4" s="44">
        <v>350</v>
      </c>
    </row>
    <row r="5" ht="25.5" spans="1:8">
      <c r="A5" s="45"/>
      <c r="B5" s="46"/>
      <c r="C5" s="47"/>
      <c r="D5" s="47"/>
      <c r="E5" s="47"/>
      <c r="F5" s="48"/>
      <c r="G5" s="38" t="s">
        <v>414</v>
      </c>
      <c r="H5" s="44" t="s">
        <v>313</v>
      </c>
    </row>
    <row r="6" ht="30.6" customHeight="1" spans="1:8">
      <c r="A6" s="34" t="s">
        <v>415</v>
      </c>
      <c r="B6" s="49" t="s">
        <v>445</v>
      </c>
      <c r="C6" s="50"/>
      <c r="D6" s="50"/>
      <c r="E6" s="50"/>
      <c r="F6" s="50"/>
      <c r="G6" s="50"/>
      <c r="H6" s="51"/>
    </row>
    <row r="7" ht="36.6" customHeight="1" spans="1:8">
      <c r="A7" s="34" t="s">
        <v>417</v>
      </c>
      <c r="B7" s="49" t="s">
        <v>446</v>
      </c>
      <c r="C7" s="50"/>
      <c r="D7" s="50"/>
      <c r="E7" s="50"/>
      <c r="F7" s="50"/>
      <c r="G7" s="50"/>
      <c r="H7" s="51"/>
    </row>
    <row r="8" ht="36.6" customHeight="1" spans="1:8">
      <c r="A8" s="40" t="s">
        <v>447</v>
      </c>
      <c r="B8" s="52" t="s">
        <v>448</v>
      </c>
      <c r="C8" s="53"/>
      <c r="D8" s="53"/>
      <c r="E8" s="53"/>
      <c r="F8" s="53"/>
      <c r="G8" s="53"/>
      <c r="H8" s="54"/>
    </row>
    <row r="9" ht="33" customHeight="1" spans="1:8">
      <c r="A9" s="55" t="s">
        <v>360</v>
      </c>
      <c r="B9" s="56" t="s">
        <v>421</v>
      </c>
      <c r="C9" s="56" t="s">
        <v>422</v>
      </c>
      <c r="D9" s="56" t="s">
        <v>423</v>
      </c>
      <c r="E9" s="57" t="s">
        <v>424</v>
      </c>
      <c r="F9" s="57" t="s">
        <v>425</v>
      </c>
      <c r="G9" s="57" t="s">
        <v>449</v>
      </c>
      <c r="H9" s="57" t="s">
        <v>365</v>
      </c>
    </row>
    <row r="10" ht="33" customHeight="1" spans="1:8">
      <c r="A10" s="58"/>
      <c r="B10" s="59" t="s">
        <v>426</v>
      </c>
      <c r="C10" s="59" t="s">
        <v>435</v>
      </c>
      <c r="D10" s="59" t="s">
        <v>450</v>
      </c>
      <c r="E10" s="59">
        <v>10</v>
      </c>
      <c r="F10" s="59" t="s">
        <v>367</v>
      </c>
      <c r="G10" s="59" t="s">
        <v>387</v>
      </c>
      <c r="H10" s="59">
        <v>100</v>
      </c>
    </row>
    <row r="11" ht="33" customHeight="1" spans="1:8">
      <c r="A11" s="58"/>
      <c r="B11" s="59" t="s">
        <v>426</v>
      </c>
      <c r="C11" s="59" t="s">
        <v>427</v>
      </c>
      <c r="D11" s="59" t="s">
        <v>451</v>
      </c>
      <c r="E11" s="59">
        <v>5</v>
      </c>
      <c r="F11" s="59" t="s">
        <v>452</v>
      </c>
      <c r="G11" s="59" t="s">
        <v>387</v>
      </c>
      <c r="H11" s="59">
        <v>8967</v>
      </c>
    </row>
    <row r="12" ht="33" customHeight="1" spans="1:8">
      <c r="A12" s="58"/>
      <c r="B12" s="59" t="s">
        <v>426</v>
      </c>
      <c r="C12" s="59" t="s">
        <v>427</v>
      </c>
      <c r="D12" s="59" t="s">
        <v>453</v>
      </c>
      <c r="E12" s="59">
        <v>5</v>
      </c>
      <c r="F12" s="59" t="s">
        <v>454</v>
      </c>
      <c r="G12" s="59" t="s">
        <v>387</v>
      </c>
      <c r="H12" s="59">
        <v>3000</v>
      </c>
    </row>
    <row r="13" ht="33" customHeight="1" spans="1:8">
      <c r="A13" s="58"/>
      <c r="B13" s="59" t="s">
        <v>426</v>
      </c>
      <c r="C13" s="59" t="s">
        <v>427</v>
      </c>
      <c r="D13" s="59" t="s">
        <v>455</v>
      </c>
      <c r="E13" s="59">
        <v>5</v>
      </c>
      <c r="F13" s="59" t="s">
        <v>452</v>
      </c>
      <c r="G13" s="59" t="s">
        <v>387</v>
      </c>
      <c r="H13" s="59">
        <v>9269</v>
      </c>
    </row>
    <row r="14" ht="33" customHeight="1" spans="1:8">
      <c r="A14" s="58"/>
      <c r="B14" s="59" t="s">
        <v>426</v>
      </c>
      <c r="C14" s="59" t="s">
        <v>432</v>
      </c>
      <c r="D14" s="59" t="s">
        <v>433</v>
      </c>
      <c r="E14" s="59">
        <v>15</v>
      </c>
      <c r="F14" s="59" t="s">
        <v>380</v>
      </c>
      <c r="G14" s="59" t="s">
        <v>387</v>
      </c>
      <c r="H14" s="59">
        <v>47</v>
      </c>
    </row>
    <row r="15" ht="33" customHeight="1" spans="1:8">
      <c r="A15" s="58"/>
      <c r="B15" s="59" t="s">
        <v>426</v>
      </c>
      <c r="C15" s="59" t="s">
        <v>430</v>
      </c>
      <c r="D15" s="59" t="s">
        <v>456</v>
      </c>
      <c r="E15" s="59">
        <v>10</v>
      </c>
      <c r="F15" s="59" t="s">
        <v>367</v>
      </c>
      <c r="G15" s="59" t="s">
        <v>387</v>
      </c>
      <c r="H15" s="59">
        <v>100</v>
      </c>
    </row>
    <row r="16" ht="46.8" customHeight="1" spans="1:8">
      <c r="A16" s="60"/>
      <c r="B16" s="61" t="s">
        <v>437</v>
      </c>
      <c r="C16" s="61" t="s">
        <v>457</v>
      </c>
      <c r="D16" s="61" t="s">
        <v>458</v>
      </c>
      <c r="E16" s="61">
        <v>30</v>
      </c>
      <c r="F16" s="61" t="s">
        <v>370</v>
      </c>
      <c r="G16" s="61" t="s">
        <v>371</v>
      </c>
      <c r="H16" s="61" t="s">
        <v>372</v>
      </c>
    </row>
    <row r="17" ht="33" customHeight="1" spans="1:8">
      <c r="A17" s="60"/>
      <c r="B17" s="61" t="s">
        <v>459</v>
      </c>
      <c r="C17" s="61" t="s">
        <v>460</v>
      </c>
      <c r="D17" s="61" t="s">
        <v>442</v>
      </c>
      <c r="E17" s="61">
        <v>5</v>
      </c>
      <c r="F17" s="61" t="s">
        <v>367</v>
      </c>
      <c r="G17" s="61" t="s">
        <v>381</v>
      </c>
      <c r="H17" s="61">
        <v>98</v>
      </c>
    </row>
    <row r="18" ht="33" customHeight="1" spans="1:8">
      <c r="A18" s="60"/>
      <c r="B18" s="61" t="s">
        <v>459</v>
      </c>
      <c r="C18" s="61" t="s">
        <v>460</v>
      </c>
      <c r="D18" s="61" t="s">
        <v>461</v>
      </c>
      <c r="E18" s="61">
        <v>5</v>
      </c>
      <c r="F18" s="61" t="s">
        <v>367</v>
      </c>
      <c r="G18" s="61" t="s">
        <v>387</v>
      </c>
      <c r="H18" s="61">
        <v>100</v>
      </c>
    </row>
  </sheetData>
  <mergeCells count="9">
    <mergeCell ref="A1:H1"/>
    <mergeCell ref="A2:D2"/>
    <mergeCell ref="B3:F3"/>
    <mergeCell ref="B6:H6"/>
    <mergeCell ref="B7:H7"/>
    <mergeCell ref="B8:H8"/>
    <mergeCell ref="A4:A5"/>
    <mergeCell ref="A9:A18"/>
    <mergeCell ref="B4:F5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L10" sqref="L10"/>
    </sheetView>
  </sheetViews>
  <sheetFormatPr defaultColWidth="9" defaultRowHeight="13.5" outlineLevelCol="7"/>
  <cols>
    <col min="3" max="3" width="10.775" customWidth="1"/>
    <col min="4" max="4" width="13.5583333333333" customWidth="1"/>
    <col min="8" max="8" width="14.8833333333333" customWidth="1"/>
  </cols>
  <sheetData>
    <row r="1" ht="21.75" spans="1:8">
      <c r="A1" s="1" t="s">
        <v>26</v>
      </c>
      <c r="B1" s="1"/>
      <c r="C1" s="1"/>
      <c r="D1" s="1"/>
      <c r="E1" s="1"/>
      <c r="F1" s="1"/>
      <c r="G1" s="1"/>
      <c r="H1" s="1"/>
    </row>
    <row r="2" ht="15.75" spans="1:8">
      <c r="A2" s="2" t="s">
        <v>408</v>
      </c>
      <c r="B2" s="2"/>
      <c r="C2" s="2"/>
      <c r="D2" s="2"/>
      <c r="E2" s="3"/>
      <c r="F2" s="3"/>
      <c r="G2" s="3"/>
      <c r="H2" s="4" t="s">
        <v>28</v>
      </c>
    </row>
    <row r="3" ht="25.5" spans="1:8">
      <c r="A3" s="5" t="s">
        <v>443</v>
      </c>
      <c r="B3" s="6" t="s">
        <v>325</v>
      </c>
      <c r="C3" s="7"/>
      <c r="D3" s="7"/>
      <c r="E3" s="7"/>
      <c r="F3" s="8"/>
      <c r="G3" s="5" t="s">
        <v>410</v>
      </c>
      <c r="H3" s="9" t="s">
        <v>411</v>
      </c>
    </row>
    <row r="4" ht="25.5" spans="1:8">
      <c r="A4" s="10" t="s">
        <v>412</v>
      </c>
      <c r="B4" s="11">
        <v>30</v>
      </c>
      <c r="C4" s="12"/>
      <c r="D4" s="12"/>
      <c r="E4" s="12"/>
      <c r="F4" s="13"/>
      <c r="G4" s="5" t="s">
        <v>413</v>
      </c>
      <c r="H4" s="14">
        <v>30</v>
      </c>
    </row>
    <row r="5" ht="25.5" spans="1:8">
      <c r="A5" s="15"/>
      <c r="B5" s="16"/>
      <c r="C5" s="17"/>
      <c r="D5" s="17"/>
      <c r="E5" s="17"/>
      <c r="F5" s="18"/>
      <c r="G5" s="5" t="s">
        <v>414</v>
      </c>
      <c r="H5" s="14" t="s">
        <v>313</v>
      </c>
    </row>
    <row r="6" spans="1:8">
      <c r="A6" s="5" t="s">
        <v>415</v>
      </c>
      <c r="B6" s="19" t="s">
        <v>462</v>
      </c>
      <c r="C6" s="20"/>
      <c r="D6" s="20"/>
      <c r="E6" s="20"/>
      <c r="F6" s="20"/>
      <c r="G6" s="20"/>
      <c r="H6" s="21"/>
    </row>
    <row r="7" ht="45" customHeight="1" spans="1:8">
      <c r="A7" s="5" t="s">
        <v>417</v>
      </c>
      <c r="B7" s="19" t="s">
        <v>463</v>
      </c>
      <c r="C7" s="20"/>
      <c r="D7" s="20"/>
      <c r="E7" s="20"/>
      <c r="F7" s="20"/>
      <c r="G7" s="20"/>
      <c r="H7" s="21"/>
    </row>
    <row r="8" ht="25.5" spans="1:8">
      <c r="A8" s="10" t="s">
        <v>447</v>
      </c>
      <c r="B8" s="22" t="s">
        <v>464</v>
      </c>
      <c r="C8" s="23"/>
      <c r="D8" s="23"/>
      <c r="E8" s="23"/>
      <c r="F8" s="23"/>
      <c r="G8" s="23"/>
      <c r="H8" s="24"/>
    </row>
    <row r="9" ht="33" customHeight="1" spans="1:8">
      <c r="A9" s="25" t="s">
        <v>360</v>
      </c>
      <c r="B9" s="26" t="s">
        <v>421</v>
      </c>
      <c r="C9" s="26" t="s">
        <v>422</v>
      </c>
      <c r="D9" s="26" t="s">
        <v>423</v>
      </c>
      <c r="E9" s="27" t="s">
        <v>362</v>
      </c>
      <c r="F9" s="27" t="s">
        <v>363</v>
      </c>
      <c r="G9" s="27" t="s">
        <v>449</v>
      </c>
      <c r="H9" s="27" t="s">
        <v>365</v>
      </c>
    </row>
    <row r="10" ht="33" customHeight="1" spans="1:8">
      <c r="A10" s="28"/>
      <c r="B10" s="29" t="s">
        <v>426</v>
      </c>
      <c r="C10" s="29" t="s">
        <v>435</v>
      </c>
      <c r="D10" s="29" t="s">
        <v>465</v>
      </c>
      <c r="E10" s="29">
        <v>15</v>
      </c>
      <c r="F10" s="29" t="s">
        <v>370</v>
      </c>
      <c r="G10" s="29" t="s">
        <v>371</v>
      </c>
      <c r="H10" s="29" t="s">
        <v>372</v>
      </c>
    </row>
    <row r="11" ht="33" customHeight="1" spans="1:8">
      <c r="A11" s="28"/>
      <c r="B11" s="29" t="s">
        <v>426</v>
      </c>
      <c r="C11" s="29" t="s">
        <v>432</v>
      </c>
      <c r="D11" s="29" t="s">
        <v>466</v>
      </c>
      <c r="E11" s="29">
        <v>15</v>
      </c>
      <c r="F11" s="29" t="s">
        <v>467</v>
      </c>
      <c r="G11" s="29" t="s">
        <v>381</v>
      </c>
      <c r="H11" s="29">
        <v>8</v>
      </c>
    </row>
    <row r="12" ht="33" customHeight="1" spans="1:8">
      <c r="A12" s="28"/>
      <c r="B12" s="29" t="s">
        <v>426</v>
      </c>
      <c r="C12" s="29" t="s">
        <v>430</v>
      </c>
      <c r="D12" s="29" t="s">
        <v>468</v>
      </c>
      <c r="E12" s="29">
        <v>10</v>
      </c>
      <c r="F12" s="29" t="s">
        <v>370</v>
      </c>
      <c r="G12" s="29" t="s">
        <v>371</v>
      </c>
      <c r="H12" s="29" t="s">
        <v>372</v>
      </c>
    </row>
    <row r="13" ht="33" customHeight="1" spans="1:8">
      <c r="A13" s="28"/>
      <c r="B13" s="29" t="s">
        <v>426</v>
      </c>
      <c r="C13" s="29" t="s">
        <v>427</v>
      </c>
      <c r="D13" s="29" t="s">
        <v>469</v>
      </c>
      <c r="E13" s="29">
        <v>10</v>
      </c>
      <c r="F13" s="29" t="s">
        <v>470</v>
      </c>
      <c r="G13" s="29" t="s">
        <v>368</v>
      </c>
      <c r="H13" s="29">
        <v>5000</v>
      </c>
    </row>
    <row r="14" ht="33" customHeight="1" spans="1:8">
      <c r="A14" s="28"/>
      <c r="B14" s="29" t="s">
        <v>437</v>
      </c>
      <c r="C14" s="29" t="s">
        <v>457</v>
      </c>
      <c r="D14" s="29" t="s">
        <v>471</v>
      </c>
      <c r="E14" s="29">
        <v>30</v>
      </c>
      <c r="F14" s="29" t="s">
        <v>370</v>
      </c>
      <c r="G14" s="29" t="s">
        <v>371</v>
      </c>
      <c r="H14" s="29" t="s">
        <v>372</v>
      </c>
    </row>
    <row r="15" ht="33" customHeight="1" spans="1:8">
      <c r="A15" s="28"/>
      <c r="B15" s="29" t="s">
        <v>440</v>
      </c>
      <c r="C15" s="29" t="s">
        <v>460</v>
      </c>
      <c r="D15" s="29" t="s">
        <v>472</v>
      </c>
      <c r="E15" s="29">
        <v>10</v>
      </c>
      <c r="F15" s="29" t="s">
        <v>367</v>
      </c>
      <c r="G15" s="29" t="s">
        <v>381</v>
      </c>
      <c r="H15" s="29" t="s">
        <v>473</v>
      </c>
    </row>
  </sheetData>
  <mergeCells count="9">
    <mergeCell ref="A1:H1"/>
    <mergeCell ref="A2:D2"/>
    <mergeCell ref="B3:F3"/>
    <mergeCell ref="B6:H6"/>
    <mergeCell ref="B7:H7"/>
    <mergeCell ref="B8:H8"/>
    <mergeCell ref="A4:A5"/>
    <mergeCell ref="A9:A15"/>
    <mergeCell ref="B4:F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4" workbookViewId="0">
      <selection activeCell="F21" sqref="F21"/>
    </sheetView>
  </sheetViews>
  <sheetFormatPr defaultColWidth="10" defaultRowHeight="13.5" outlineLevelCol="7"/>
  <cols>
    <col min="1" max="1" width="0.216666666666667" customWidth="1"/>
    <col min="2" max="2" width="27.5583333333333" customWidth="1"/>
    <col min="3" max="3" width="17.2166666666667" customWidth="1"/>
    <col min="4" max="4" width="25.775" customWidth="1"/>
    <col min="5" max="5" width="17.1083333333333" customWidth="1"/>
    <col min="6" max="6" width="16.2166666666667" customWidth="1"/>
    <col min="7" max="7" width="15.6666666666667" customWidth="1"/>
    <col min="8" max="8" width="13.2166666666667" customWidth="1"/>
    <col min="9" max="9" width="9.775" customWidth="1"/>
  </cols>
  <sheetData>
    <row r="1" ht="16.35" customHeight="1" spans="1:2">
      <c r="A1" s="118"/>
      <c r="B1" s="132"/>
    </row>
    <row r="2" ht="16.35" customHeight="1"/>
    <row r="3" ht="40.5" customHeight="1" spans="2:8">
      <c r="B3" s="168" t="s">
        <v>4</v>
      </c>
      <c r="C3" s="168"/>
      <c r="D3" s="168"/>
      <c r="E3" s="168"/>
      <c r="F3" s="168"/>
      <c r="G3" s="168"/>
      <c r="H3" s="168"/>
    </row>
    <row r="4" ht="20.7" customHeight="1" spans="2:8">
      <c r="B4" s="113" t="s">
        <v>27</v>
      </c>
      <c r="C4" s="113"/>
      <c r="D4" s="113"/>
      <c r="E4" s="118"/>
      <c r="F4" s="118"/>
      <c r="G4" s="118"/>
      <c r="H4" s="147" t="s">
        <v>28</v>
      </c>
    </row>
    <row r="5" ht="43.2" customHeight="1" spans="2:8">
      <c r="B5" s="135" t="s">
        <v>29</v>
      </c>
      <c r="C5" s="135"/>
      <c r="D5" s="135" t="s">
        <v>30</v>
      </c>
      <c r="E5" s="135"/>
      <c r="F5" s="135"/>
      <c r="G5" s="135"/>
      <c r="H5" s="135"/>
    </row>
    <row r="6" ht="43.2" customHeight="1" spans="2:8">
      <c r="B6" s="149" t="s">
        <v>31</v>
      </c>
      <c r="C6" s="149" t="s">
        <v>32</v>
      </c>
      <c r="D6" s="149" t="s">
        <v>31</v>
      </c>
      <c r="E6" s="149" t="s">
        <v>33</v>
      </c>
      <c r="F6" s="135" t="s">
        <v>34</v>
      </c>
      <c r="G6" s="135" t="s">
        <v>35</v>
      </c>
      <c r="H6" s="135" t="s">
        <v>36</v>
      </c>
    </row>
    <row r="7" ht="24.15" customHeight="1" spans="2:8">
      <c r="B7" s="150" t="s">
        <v>37</v>
      </c>
      <c r="C7" s="169">
        <v>1527.92</v>
      </c>
      <c r="D7" s="150" t="s">
        <v>38</v>
      </c>
      <c r="E7" s="169">
        <f>E8+E9+E11</f>
        <v>1527.92</v>
      </c>
      <c r="F7" s="169">
        <f>F8+F9+F11</f>
        <v>1527.92</v>
      </c>
      <c r="G7" s="169"/>
      <c r="H7" s="169"/>
    </row>
    <row r="8" ht="23.25" customHeight="1" spans="2:8">
      <c r="B8" s="138" t="s">
        <v>39</v>
      </c>
      <c r="C8" s="151">
        <v>1527.92</v>
      </c>
      <c r="D8" s="138" t="s">
        <v>40</v>
      </c>
      <c r="E8" s="151">
        <v>1441.42</v>
      </c>
      <c r="F8" s="151">
        <v>1441.42</v>
      </c>
      <c r="G8" s="151"/>
      <c r="H8" s="151"/>
    </row>
    <row r="9" ht="23.25" customHeight="1" spans="2:8">
      <c r="B9" s="138" t="s">
        <v>41</v>
      </c>
      <c r="C9" s="151"/>
      <c r="D9" s="138" t="s">
        <v>42</v>
      </c>
      <c r="E9" s="151">
        <v>46.67</v>
      </c>
      <c r="F9" s="151">
        <v>46.67</v>
      </c>
      <c r="G9" s="151"/>
      <c r="H9" s="151"/>
    </row>
    <row r="10" ht="23.25" customHeight="1" spans="2:8">
      <c r="B10" s="138" t="s">
        <v>43</v>
      </c>
      <c r="C10" s="151"/>
      <c r="D10" s="138" t="s">
        <v>44</v>
      </c>
      <c r="E10" s="151"/>
      <c r="F10" s="151"/>
      <c r="G10" s="151"/>
      <c r="H10" s="151"/>
    </row>
    <row r="11" ht="23.25" customHeight="1" spans="2:8">
      <c r="B11" s="138"/>
      <c r="C11" s="151"/>
      <c r="D11" s="138" t="s">
        <v>45</v>
      </c>
      <c r="E11" s="151">
        <v>39.83</v>
      </c>
      <c r="F11" s="151">
        <v>39.83</v>
      </c>
      <c r="G11" s="151"/>
      <c r="H11" s="151"/>
    </row>
    <row r="12" ht="16.35" customHeight="1" spans="2:8">
      <c r="B12" s="122"/>
      <c r="C12" s="170"/>
      <c r="D12" s="122"/>
      <c r="E12" s="170"/>
      <c r="F12" s="170"/>
      <c r="G12" s="170"/>
      <c r="H12" s="170"/>
    </row>
    <row r="13" ht="22.35" customHeight="1" spans="2:8">
      <c r="B13" s="136" t="s">
        <v>46</v>
      </c>
      <c r="C13" s="171"/>
      <c r="D13" s="136" t="s">
        <v>47</v>
      </c>
      <c r="E13" s="170"/>
      <c r="F13" s="170"/>
      <c r="G13" s="170"/>
      <c r="H13" s="170"/>
    </row>
    <row r="14" ht="21.6" customHeight="1" spans="2:8">
      <c r="B14" s="172" t="s">
        <v>39</v>
      </c>
      <c r="C14" s="171"/>
      <c r="D14" s="122"/>
      <c r="E14" s="170"/>
      <c r="F14" s="170"/>
      <c r="G14" s="170"/>
      <c r="H14" s="170"/>
    </row>
    <row r="15" ht="20.7" customHeight="1" spans="2:8">
      <c r="B15" s="172" t="s">
        <v>41</v>
      </c>
      <c r="C15" s="171"/>
      <c r="D15" s="122"/>
      <c r="E15" s="170"/>
      <c r="F15" s="170"/>
      <c r="G15" s="170"/>
      <c r="H15" s="170"/>
    </row>
    <row r="16" ht="36.6" customHeight="1" spans="2:8">
      <c r="B16" s="172" t="s">
        <v>43</v>
      </c>
      <c r="C16" s="171"/>
      <c r="D16" s="122"/>
      <c r="E16" s="170"/>
      <c r="F16" s="170"/>
      <c r="G16" s="170"/>
      <c r="H16" s="170"/>
    </row>
    <row r="17" ht="16.35" customHeight="1" spans="2:8">
      <c r="B17" s="122"/>
      <c r="C17" s="170"/>
      <c r="D17" s="122"/>
      <c r="E17" s="170"/>
      <c r="F17" s="170"/>
      <c r="G17" s="170"/>
      <c r="H17" s="170"/>
    </row>
    <row r="18" ht="24.15" customHeight="1" spans="2:8">
      <c r="B18" s="150" t="s">
        <v>48</v>
      </c>
      <c r="C18" s="169">
        <f>C8</f>
        <v>1527.92</v>
      </c>
      <c r="D18" s="150" t="s">
        <v>49</v>
      </c>
      <c r="E18" s="169">
        <v>1527.92</v>
      </c>
      <c r="F18" s="169">
        <v>1527.92</v>
      </c>
      <c r="G18" s="169"/>
      <c r="H18" s="169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2" workbookViewId="0">
      <selection activeCell="E17" sqref="E17"/>
    </sheetView>
  </sheetViews>
  <sheetFormatPr defaultColWidth="10" defaultRowHeight="13.5" outlineLevelCol="7"/>
  <cols>
    <col min="1" max="1" width="0.108333333333333" customWidth="1"/>
    <col min="2" max="2" width="23.6666666666667" customWidth="1"/>
    <col min="3" max="3" width="35.4416666666667" customWidth="1"/>
    <col min="4" max="4" width="16.2166666666667" customWidth="1"/>
    <col min="5" max="5" width="19.1083333333333" customWidth="1"/>
    <col min="6" max="6" width="18.8833333333333" customWidth="1"/>
    <col min="7" max="7" width="13.2166666666667" customWidth="1"/>
    <col min="8" max="8" width="17.4416666666667" customWidth="1"/>
  </cols>
  <sheetData>
    <row r="1" ht="16.35" customHeight="1" spans="1:7">
      <c r="A1" s="118"/>
      <c r="B1" s="119"/>
      <c r="C1" s="118"/>
      <c r="E1" s="118"/>
      <c r="F1" s="118"/>
      <c r="G1" s="118"/>
    </row>
    <row r="2" ht="16.35" customHeight="1"/>
    <row r="3" ht="21.6" customHeight="1" spans="2:7">
      <c r="B3" s="163" t="s">
        <v>6</v>
      </c>
      <c r="C3" s="163"/>
      <c r="D3" s="163"/>
      <c r="E3" s="163"/>
      <c r="F3" s="163"/>
      <c r="G3" s="163"/>
    </row>
    <row r="4" ht="19.95" customHeight="1" spans="2:7">
      <c r="B4" s="163"/>
      <c r="C4" s="163"/>
      <c r="D4" s="163"/>
      <c r="E4" s="163"/>
      <c r="F4" s="163"/>
      <c r="G4" s="163"/>
    </row>
    <row r="5" ht="20.7" customHeight="1" spans="2:7">
      <c r="B5" s="113" t="s">
        <v>27</v>
      </c>
      <c r="C5" s="113"/>
      <c r="D5" s="113"/>
      <c r="E5" s="113"/>
      <c r="F5" s="113"/>
      <c r="G5" s="147" t="s">
        <v>28</v>
      </c>
    </row>
    <row r="6" ht="28.2" customHeight="1" spans="2:8">
      <c r="B6" s="159" t="s">
        <v>50</v>
      </c>
      <c r="C6" s="159"/>
      <c r="D6" s="164" t="s">
        <v>51</v>
      </c>
      <c r="E6" s="159" t="s">
        <v>52</v>
      </c>
      <c r="F6" s="159"/>
      <c r="G6" s="159"/>
      <c r="H6" s="164" t="s">
        <v>53</v>
      </c>
    </row>
    <row r="7" ht="25.2" customHeight="1" spans="2:8">
      <c r="B7" s="159" t="s">
        <v>54</v>
      </c>
      <c r="C7" s="159" t="s">
        <v>55</v>
      </c>
      <c r="D7" s="164"/>
      <c r="E7" s="159" t="s">
        <v>56</v>
      </c>
      <c r="F7" s="159" t="s">
        <v>57</v>
      </c>
      <c r="G7" s="159" t="s">
        <v>58</v>
      </c>
      <c r="H7" s="164"/>
    </row>
    <row r="8" ht="22.35" customHeight="1" spans="2:8">
      <c r="B8" s="165" t="s">
        <v>33</v>
      </c>
      <c r="C8" s="165"/>
      <c r="D8" s="122"/>
      <c r="E8" s="166">
        <f>F8+G8</f>
        <v>1527.92</v>
      </c>
      <c r="F8" s="166">
        <v>942.64</v>
      </c>
      <c r="G8" s="166">
        <v>585.28</v>
      </c>
      <c r="H8" s="122"/>
    </row>
    <row r="9" ht="19.95" customHeight="1" spans="2:8">
      <c r="B9" s="124" t="s">
        <v>59</v>
      </c>
      <c r="C9" s="157" t="s">
        <v>40</v>
      </c>
      <c r="D9" s="122"/>
      <c r="E9" s="166">
        <f t="shared" ref="E9:E32" si="0">F9+G9</f>
        <v>1441.42</v>
      </c>
      <c r="F9" s="130">
        <v>856.14</v>
      </c>
      <c r="G9" s="130">
        <v>585.28</v>
      </c>
      <c r="H9" s="122"/>
    </row>
    <row r="10" ht="17.25" customHeight="1" spans="2:8">
      <c r="B10" s="124" t="s">
        <v>60</v>
      </c>
      <c r="C10" s="157" t="s">
        <v>61</v>
      </c>
      <c r="D10" s="122"/>
      <c r="E10" s="166">
        <f t="shared" si="0"/>
        <v>1259.36</v>
      </c>
      <c r="F10" s="130">
        <v>675.28</v>
      </c>
      <c r="G10" s="130">
        <v>584.08</v>
      </c>
      <c r="H10" s="122"/>
    </row>
    <row r="11" ht="18.9" customHeight="1" spans="2:8">
      <c r="B11" s="124" t="s">
        <v>62</v>
      </c>
      <c r="C11" s="157" t="s">
        <v>63</v>
      </c>
      <c r="D11" s="122"/>
      <c r="E11" s="166">
        <f t="shared" si="0"/>
        <v>676.36</v>
      </c>
      <c r="F11" s="130">
        <v>675.28</v>
      </c>
      <c r="G11" s="130">
        <v>1.08</v>
      </c>
      <c r="H11" s="122"/>
    </row>
    <row r="12" ht="18.9" customHeight="1" spans="2:8">
      <c r="B12" s="124" t="s">
        <v>64</v>
      </c>
      <c r="C12" s="157" t="s">
        <v>65</v>
      </c>
      <c r="D12" s="122"/>
      <c r="E12" s="166">
        <f t="shared" si="0"/>
        <v>30</v>
      </c>
      <c r="F12" s="130"/>
      <c r="G12" s="130">
        <v>30</v>
      </c>
      <c r="H12" s="122"/>
    </row>
    <row r="13" ht="18.9" customHeight="1" spans="2:8">
      <c r="B13" s="124" t="s">
        <v>66</v>
      </c>
      <c r="C13" s="157" t="s">
        <v>67</v>
      </c>
      <c r="D13" s="122"/>
      <c r="E13" s="166">
        <f t="shared" si="0"/>
        <v>553</v>
      </c>
      <c r="F13" s="130"/>
      <c r="G13" s="130">
        <v>553</v>
      </c>
      <c r="H13" s="122"/>
    </row>
    <row r="14" ht="17.25" customHeight="1" spans="2:8">
      <c r="B14" s="124" t="s">
        <v>68</v>
      </c>
      <c r="C14" s="157" t="s">
        <v>69</v>
      </c>
      <c r="D14" s="122"/>
      <c r="E14" s="166">
        <f t="shared" si="0"/>
        <v>180.86</v>
      </c>
      <c r="F14" s="130">
        <v>180.86</v>
      </c>
      <c r="G14" s="130"/>
      <c r="H14" s="122"/>
    </row>
    <row r="15" ht="18.9" customHeight="1" spans="2:8">
      <c r="B15" s="124" t="s">
        <v>70</v>
      </c>
      <c r="C15" s="157" t="s">
        <v>71</v>
      </c>
      <c r="D15" s="122"/>
      <c r="E15" s="166">
        <f t="shared" si="0"/>
        <v>11.53</v>
      </c>
      <c r="F15" s="130">
        <v>11.53</v>
      </c>
      <c r="G15" s="130"/>
      <c r="H15" s="122"/>
    </row>
    <row r="16" ht="18.9" customHeight="1" spans="2:8">
      <c r="B16" s="124" t="s">
        <v>72</v>
      </c>
      <c r="C16" s="157" t="s">
        <v>73</v>
      </c>
      <c r="D16" s="122"/>
      <c r="E16" s="166">
        <f t="shared" si="0"/>
        <v>53.1</v>
      </c>
      <c r="F16" s="130">
        <v>53.1</v>
      </c>
      <c r="G16" s="130"/>
      <c r="H16" s="122"/>
    </row>
    <row r="17" ht="18.9" customHeight="1" spans="2:8">
      <c r="B17" s="124" t="s">
        <v>74</v>
      </c>
      <c r="C17" s="157" t="s">
        <v>75</v>
      </c>
      <c r="D17" s="122"/>
      <c r="E17" s="166">
        <f t="shared" si="0"/>
        <v>26.55</v>
      </c>
      <c r="F17" s="130">
        <v>26.55</v>
      </c>
      <c r="G17" s="130"/>
      <c r="H17" s="122"/>
    </row>
    <row r="18" ht="18.9" customHeight="1" spans="2:8">
      <c r="B18" s="124" t="s">
        <v>76</v>
      </c>
      <c r="C18" s="157" t="s">
        <v>77</v>
      </c>
      <c r="D18" s="122"/>
      <c r="E18" s="166">
        <f t="shared" si="0"/>
        <v>89.68</v>
      </c>
      <c r="F18" s="130">
        <v>89.68</v>
      </c>
      <c r="G18" s="130"/>
      <c r="H18" s="122"/>
    </row>
    <row r="19" ht="17.25" customHeight="1" spans="2:8">
      <c r="B19" s="124" t="s">
        <v>78</v>
      </c>
      <c r="C19" s="157" t="s">
        <v>79</v>
      </c>
      <c r="D19" s="122"/>
      <c r="E19" s="166">
        <f t="shared" si="0"/>
        <v>1.2</v>
      </c>
      <c r="F19" s="130"/>
      <c r="G19" s="130">
        <v>1.2</v>
      </c>
      <c r="H19" s="122"/>
    </row>
    <row r="20" ht="18.9" customHeight="1" spans="2:8">
      <c r="B20" s="124" t="s">
        <v>80</v>
      </c>
      <c r="C20" s="157" t="s">
        <v>81</v>
      </c>
      <c r="D20" s="122"/>
      <c r="E20" s="166">
        <f t="shared" si="0"/>
        <v>1.2</v>
      </c>
      <c r="F20" s="130"/>
      <c r="G20" s="130">
        <v>1.2</v>
      </c>
      <c r="H20" s="122"/>
    </row>
    <row r="21" ht="19.95" customHeight="1" spans="2:8">
      <c r="B21" s="124" t="s">
        <v>82</v>
      </c>
      <c r="C21" s="157" t="s">
        <v>42</v>
      </c>
      <c r="D21" s="122"/>
      <c r="E21" s="166">
        <f t="shared" si="0"/>
        <v>46.67</v>
      </c>
      <c r="F21" s="130">
        <v>46.67</v>
      </c>
      <c r="G21" s="130"/>
      <c r="H21" s="122"/>
    </row>
    <row r="22" ht="17.25" customHeight="1" spans="2:8">
      <c r="B22" s="124" t="s">
        <v>83</v>
      </c>
      <c r="C22" s="157" t="s">
        <v>84</v>
      </c>
      <c r="D22" s="122"/>
      <c r="E22" s="166">
        <f t="shared" si="0"/>
        <v>46.67</v>
      </c>
      <c r="F22" s="130">
        <v>46.67</v>
      </c>
      <c r="G22" s="130"/>
      <c r="H22" s="122"/>
    </row>
    <row r="23" ht="18.9" customHeight="1" spans="2:8">
      <c r="B23" s="124" t="s">
        <v>85</v>
      </c>
      <c r="C23" s="157" t="s">
        <v>86</v>
      </c>
      <c r="D23" s="122"/>
      <c r="E23" s="166">
        <f t="shared" si="0"/>
        <v>39.27</v>
      </c>
      <c r="F23" s="130">
        <v>39.27</v>
      </c>
      <c r="G23" s="130"/>
      <c r="H23" s="122"/>
    </row>
    <row r="24" ht="18.9" customHeight="1" spans="2:8">
      <c r="B24" s="124" t="s">
        <v>87</v>
      </c>
      <c r="C24" s="157" t="s">
        <v>88</v>
      </c>
      <c r="D24" s="122"/>
      <c r="E24" s="166">
        <f t="shared" si="0"/>
        <v>7.4</v>
      </c>
      <c r="F24" s="130">
        <v>7.4</v>
      </c>
      <c r="G24" s="130"/>
      <c r="H24" s="122"/>
    </row>
    <row r="25" ht="19.95" customHeight="1" spans="2:8">
      <c r="B25" s="124" t="s">
        <v>89</v>
      </c>
      <c r="C25" s="157" t="s">
        <v>44</v>
      </c>
      <c r="D25" s="122"/>
      <c r="E25" s="166"/>
      <c r="F25" s="130"/>
      <c r="G25" s="130"/>
      <c r="H25" s="122"/>
    </row>
    <row r="26" ht="17.25" customHeight="1" spans="2:8">
      <c r="B26" s="124" t="s">
        <v>90</v>
      </c>
      <c r="C26" s="157" t="s">
        <v>91</v>
      </c>
      <c r="D26" s="122"/>
      <c r="E26" s="166"/>
      <c r="F26" s="130"/>
      <c r="G26" s="130"/>
      <c r="H26" s="122"/>
    </row>
    <row r="27" ht="18.9" customHeight="1" spans="2:8">
      <c r="B27" s="124" t="s">
        <v>92</v>
      </c>
      <c r="C27" s="157" t="s">
        <v>93</v>
      </c>
      <c r="D27" s="122"/>
      <c r="E27" s="166"/>
      <c r="F27" s="130"/>
      <c r="G27" s="130"/>
      <c r="H27" s="122"/>
    </row>
    <row r="28" ht="18.9" customHeight="1" spans="2:8">
      <c r="B28" s="124" t="s">
        <v>94</v>
      </c>
      <c r="C28" s="157" t="s">
        <v>95</v>
      </c>
      <c r="D28" s="122"/>
      <c r="E28" s="166"/>
      <c r="F28" s="130"/>
      <c r="G28" s="130"/>
      <c r="H28" s="122"/>
    </row>
    <row r="29" ht="18.9" customHeight="1" spans="2:8">
      <c r="B29" s="124" t="s">
        <v>96</v>
      </c>
      <c r="C29" s="157" t="s">
        <v>97</v>
      </c>
      <c r="D29" s="122"/>
      <c r="E29" s="166"/>
      <c r="F29" s="130"/>
      <c r="G29" s="130"/>
      <c r="H29" s="122"/>
    </row>
    <row r="30" ht="19.95" customHeight="1" spans="2:8">
      <c r="B30" s="124" t="s">
        <v>98</v>
      </c>
      <c r="C30" s="157" t="s">
        <v>45</v>
      </c>
      <c r="D30" s="122"/>
      <c r="E30" s="166">
        <f t="shared" si="0"/>
        <v>39.83</v>
      </c>
      <c r="F30" s="130">
        <v>39.83</v>
      </c>
      <c r="G30" s="130"/>
      <c r="H30" s="122"/>
    </row>
    <row r="31" ht="17.25" customHeight="1" spans="2:8">
      <c r="B31" s="124" t="s">
        <v>99</v>
      </c>
      <c r="C31" s="157" t="s">
        <v>100</v>
      </c>
      <c r="D31" s="122"/>
      <c r="E31" s="166">
        <f t="shared" si="0"/>
        <v>39.83</v>
      </c>
      <c r="F31" s="130">
        <v>39.83</v>
      </c>
      <c r="G31" s="130"/>
      <c r="H31" s="122"/>
    </row>
    <row r="32" ht="18.9" customHeight="1" spans="2:8">
      <c r="B32" s="124" t="s">
        <v>101</v>
      </c>
      <c r="C32" s="157" t="s">
        <v>102</v>
      </c>
      <c r="D32" s="122"/>
      <c r="E32" s="166">
        <f t="shared" si="0"/>
        <v>39.83</v>
      </c>
      <c r="F32" s="130">
        <v>39.83</v>
      </c>
      <c r="G32" s="130"/>
      <c r="H32" s="122"/>
    </row>
    <row r="33" ht="23.25" customHeight="1" spans="2:7">
      <c r="B33" s="167"/>
      <c r="C33" s="118"/>
      <c r="E33" s="118"/>
      <c r="F33" s="118"/>
      <c r="G33" s="118"/>
    </row>
  </sheetData>
  <mergeCells count="7">
    <mergeCell ref="B5:F5"/>
    <mergeCell ref="B6:C6"/>
    <mergeCell ref="E6:G6"/>
    <mergeCell ref="B8:C8"/>
    <mergeCell ref="D6:D7"/>
    <mergeCell ref="H6:H7"/>
    <mergeCell ref="B3:G4"/>
  </mergeCells>
  <printOptions horizontalCentered="1"/>
  <pageMargins left="0.078740157480315" right="0.078740157480315" top="0.39" bottom="0.07874015748031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4" workbookViewId="0">
      <selection activeCell="C18" sqref="C18"/>
    </sheetView>
  </sheetViews>
  <sheetFormatPr defaultColWidth="10" defaultRowHeight="13.5" outlineLevelCol="5"/>
  <cols>
    <col min="1" max="1" width="0.216666666666667" customWidth="1"/>
    <col min="2" max="2" width="23.6666666666667" customWidth="1"/>
    <col min="3" max="3" width="33.8833333333333" customWidth="1"/>
    <col min="4" max="4" width="19.4416666666667" customWidth="1"/>
    <col min="5" max="5" width="21.775" customWidth="1"/>
    <col min="6" max="6" width="17.4416666666667" customWidth="1"/>
    <col min="7" max="7" width="9.775" customWidth="1"/>
  </cols>
  <sheetData>
    <row r="1" ht="18.15" customHeight="1" spans="1:6">
      <c r="A1" s="118"/>
      <c r="B1" s="161"/>
      <c r="C1" s="152"/>
      <c r="D1" s="152"/>
      <c r="E1" s="152"/>
      <c r="F1" s="152"/>
    </row>
    <row r="2" ht="16.35" customHeight="1"/>
    <row r="3" ht="16.35" customHeight="1" spans="2:6">
      <c r="B3" s="153" t="s">
        <v>8</v>
      </c>
      <c r="C3" s="153"/>
      <c r="D3" s="153"/>
      <c r="E3" s="153"/>
      <c r="F3" s="153"/>
    </row>
    <row r="4" ht="16.35" customHeight="1" spans="2:6">
      <c r="B4" s="153"/>
      <c r="C4" s="153"/>
      <c r="D4" s="153"/>
      <c r="E4" s="153"/>
      <c r="F4" s="153"/>
    </row>
    <row r="5" ht="16.35" customHeight="1" spans="2:6">
      <c r="B5" s="162" t="s">
        <v>103</v>
      </c>
      <c r="C5" s="162"/>
      <c r="D5" s="162"/>
      <c r="E5" s="162"/>
      <c r="F5" s="162"/>
    </row>
    <row r="6" ht="20.7" customHeight="1" spans="2:6">
      <c r="B6" s="113" t="s">
        <v>27</v>
      </c>
      <c r="C6" s="113"/>
      <c r="D6" s="118"/>
      <c r="E6" s="118"/>
      <c r="F6" s="147" t="s">
        <v>28</v>
      </c>
    </row>
    <row r="7" ht="36.15" customHeight="1" spans="2:6">
      <c r="B7" s="154" t="s">
        <v>104</v>
      </c>
      <c r="C7" s="154"/>
      <c r="D7" s="154" t="s">
        <v>105</v>
      </c>
      <c r="E7" s="154"/>
      <c r="F7" s="154"/>
    </row>
    <row r="8" ht="27.6" customHeight="1" spans="2:6">
      <c r="B8" s="154" t="s">
        <v>106</v>
      </c>
      <c r="C8" s="154" t="s">
        <v>55</v>
      </c>
      <c r="D8" s="154" t="s">
        <v>107</v>
      </c>
      <c r="E8" s="154" t="s">
        <v>108</v>
      </c>
      <c r="F8" s="154" t="s">
        <v>109</v>
      </c>
    </row>
    <row r="9" ht="19.95" customHeight="1" spans="2:6">
      <c r="B9" s="155" t="s">
        <v>33</v>
      </c>
      <c r="C9" s="155"/>
      <c r="D9" s="156">
        <v>942.64</v>
      </c>
      <c r="E9" s="156">
        <v>777.62</v>
      </c>
      <c r="F9" s="156">
        <v>165.01</v>
      </c>
    </row>
    <row r="10" ht="19.95" customHeight="1" spans="2:6">
      <c r="B10" s="124" t="s">
        <v>110</v>
      </c>
      <c r="C10" s="157" t="s">
        <v>111</v>
      </c>
      <c r="D10" s="158">
        <v>669.02</v>
      </c>
      <c r="E10" s="158">
        <v>669.02</v>
      </c>
      <c r="F10" s="158"/>
    </row>
    <row r="11" ht="18.9" customHeight="1" spans="2:6">
      <c r="B11" s="124" t="s">
        <v>112</v>
      </c>
      <c r="C11" s="157" t="s">
        <v>113</v>
      </c>
      <c r="D11" s="158">
        <v>168.03</v>
      </c>
      <c r="E11" s="158">
        <v>168.03</v>
      </c>
      <c r="F11" s="158"/>
    </row>
    <row r="12" ht="18.9" customHeight="1" spans="2:6">
      <c r="B12" s="124" t="s">
        <v>114</v>
      </c>
      <c r="C12" s="157" t="s">
        <v>115</v>
      </c>
      <c r="D12" s="158">
        <v>140.17</v>
      </c>
      <c r="E12" s="158">
        <v>140.17</v>
      </c>
      <c r="F12" s="158"/>
    </row>
    <row r="13" ht="18.9" customHeight="1" spans="2:6">
      <c r="B13" s="124" t="s">
        <v>116</v>
      </c>
      <c r="C13" s="157" t="s">
        <v>117</v>
      </c>
      <c r="D13" s="158">
        <v>23.68</v>
      </c>
      <c r="E13" s="158">
        <v>23.68</v>
      </c>
      <c r="F13" s="158"/>
    </row>
    <row r="14" ht="18.9" customHeight="1" spans="2:6">
      <c r="B14" s="124" t="s">
        <v>118</v>
      </c>
      <c r="C14" s="157" t="s">
        <v>119</v>
      </c>
      <c r="D14" s="158">
        <v>53.1</v>
      </c>
      <c r="E14" s="158">
        <v>53.1</v>
      </c>
      <c r="F14" s="158"/>
    </row>
    <row r="15" ht="18.9" customHeight="1" spans="2:6">
      <c r="B15" s="124" t="s">
        <v>120</v>
      </c>
      <c r="C15" s="157" t="s">
        <v>121</v>
      </c>
      <c r="D15" s="158">
        <v>26.55</v>
      </c>
      <c r="E15" s="158">
        <v>26.55</v>
      </c>
      <c r="F15" s="158"/>
    </row>
    <row r="16" ht="18.9" customHeight="1" spans="2:6">
      <c r="B16" s="124" t="s">
        <v>122</v>
      </c>
      <c r="C16" s="157" t="s">
        <v>123</v>
      </c>
      <c r="D16" s="158">
        <v>33.19</v>
      </c>
      <c r="E16" s="158">
        <v>33.19</v>
      </c>
      <c r="F16" s="158"/>
    </row>
    <row r="17" ht="18.9" customHeight="1" spans="2:6">
      <c r="B17" s="124" t="s">
        <v>124</v>
      </c>
      <c r="C17" s="157" t="s">
        <v>125</v>
      </c>
      <c r="D17" s="158">
        <v>1</v>
      </c>
      <c r="E17" s="158">
        <v>1</v>
      </c>
      <c r="F17" s="158"/>
    </row>
    <row r="18" ht="18.9" customHeight="1" spans="2:6">
      <c r="B18" s="124" t="s">
        <v>126</v>
      </c>
      <c r="C18" s="157" t="s">
        <v>127</v>
      </c>
      <c r="D18" s="158">
        <v>39.83</v>
      </c>
      <c r="E18" s="158">
        <v>39.83</v>
      </c>
      <c r="F18" s="158"/>
    </row>
    <row r="19" ht="18.9" customHeight="1" spans="2:6">
      <c r="B19" s="124" t="s">
        <v>128</v>
      </c>
      <c r="C19" s="157" t="s">
        <v>129</v>
      </c>
      <c r="D19" s="158">
        <v>6.08</v>
      </c>
      <c r="E19" s="158">
        <v>6.08</v>
      </c>
      <c r="F19" s="158"/>
    </row>
    <row r="20" ht="18.9" customHeight="1" spans="2:6">
      <c r="B20" s="124" t="s">
        <v>130</v>
      </c>
      <c r="C20" s="157" t="s">
        <v>131</v>
      </c>
      <c r="D20" s="158">
        <v>177.38</v>
      </c>
      <c r="E20" s="158">
        <v>177.38</v>
      </c>
      <c r="F20" s="158"/>
    </row>
    <row r="21" ht="19.95" customHeight="1" spans="2:6">
      <c r="B21" s="124" t="s">
        <v>132</v>
      </c>
      <c r="C21" s="157" t="s">
        <v>133</v>
      </c>
      <c r="D21" s="158">
        <v>165.01</v>
      </c>
      <c r="E21" s="158"/>
      <c r="F21" s="158">
        <v>165.01</v>
      </c>
    </row>
    <row r="22" ht="18.9" customHeight="1" spans="2:6">
      <c r="B22" s="124" t="s">
        <v>134</v>
      </c>
      <c r="C22" s="157" t="s">
        <v>135</v>
      </c>
      <c r="D22" s="158">
        <v>19</v>
      </c>
      <c r="E22" s="158"/>
      <c r="F22" s="158">
        <v>19</v>
      </c>
    </row>
    <row r="23" ht="18.9" customHeight="1" spans="2:6">
      <c r="B23" s="124" t="s">
        <v>136</v>
      </c>
      <c r="C23" s="157" t="s">
        <v>137</v>
      </c>
      <c r="D23" s="158">
        <v>5</v>
      </c>
      <c r="E23" s="158"/>
      <c r="F23" s="158">
        <v>5</v>
      </c>
    </row>
    <row r="24" ht="18.9" customHeight="1" spans="2:6">
      <c r="B24" s="124" t="s">
        <v>138</v>
      </c>
      <c r="C24" s="157" t="s">
        <v>139</v>
      </c>
      <c r="D24" s="158">
        <v>4</v>
      </c>
      <c r="E24" s="158"/>
      <c r="F24" s="158">
        <v>4</v>
      </c>
    </row>
    <row r="25" ht="18.9" customHeight="1" spans="2:6">
      <c r="B25" s="124" t="s">
        <v>140</v>
      </c>
      <c r="C25" s="157" t="s">
        <v>141</v>
      </c>
      <c r="D25" s="158">
        <v>0.1</v>
      </c>
      <c r="E25" s="158"/>
      <c r="F25" s="158">
        <v>0.1</v>
      </c>
    </row>
    <row r="26" ht="18.9" customHeight="1" spans="2:6">
      <c r="B26" s="124" t="s">
        <v>142</v>
      </c>
      <c r="C26" s="157" t="s">
        <v>143</v>
      </c>
      <c r="D26" s="158">
        <v>0.3</v>
      </c>
      <c r="E26" s="158"/>
      <c r="F26" s="158">
        <v>0.3</v>
      </c>
    </row>
    <row r="27" ht="18.9" customHeight="1" spans="2:6">
      <c r="B27" s="124" t="s">
        <v>144</v>
      </c>
      <c r="C27" s="157" t="s">
        <v>145</v>
      </c>
      <c r="D27" s="158">
        <v>8</v>
      </c>
      <c r="E27" s="158"/>
      <c r="F27" s="158">
        <v>8</v>
      </c>
    </row>
    <row r="28" ht="18.9" customHeight="1" spans="2:6">
      <c r="B28" s="124" t="s">
        <v>146</v>
      </c>
      <c r="C28" s="157" t="s">
        <v>147</v>
      </c>
      <c r="D28" s="158">
        <v>7</v>
      </c>
      <c r="E28" s="158"/>
      <c r="F28" s="158">
        <v>7</v>
      </c>
    </row>
    <row r="29" ht="18.9" customHeight="1" spans="2:6">
      <c r="B29" s="124" t="s">
        <v>148</v>
      </c>
      <c r="C29" s="157" t="s">
        <v>149</v>
      </c>
      <c r="D29" s="158">
        <v>40</v>
      </c>
      <c r="E29" s="158"/>
      <c r="F29" s="158">
        <v>40</v>
      </c>
    </row>
    <row r="30" ht="18.9" customHeight="1" spans="2:6">
      <c r="B30" s="124" t="s">
        <v>150</v>
      </c>
      <c r="C30" s="157" t="s">
        <v>151</v>
      </c>
      <c r="D30" s="158">
        <v>5</v>
      </c>
      <c r="E30" s="158"/>
      <c r="F30" s="158">
        <v>5</v>
      </c>
    </row>
    <row r="31" ht="18.9" customHeight="1" spans="2:6">
      <c r="B31" s="124" t="s">
        <v>152</v>
      </c>
      <c r="C31" s="157" t="s">
        <v>153</v>
      </c>
      <c r="D31" s="158">
        <v>3</v>
      </c>
      <c r="E31" s="158"/>
      <c r="F31" s="158">
        <v>3</v>
      </c>
    </row>
    <row r="32" ht="18.9" customHeight="1" spans="2:6">
      <c r="B32" s="124" t="s">
        <v>154</v>
      </c>
      <c r="C32" s="157" t="s">
        <v>155</v>
      </c>
      <c r="D32" s="158">
        <v>5.52</v>
      </c>
      <c r="E32" s="158"/>
      <c r="F32" s="158">
        <v>5.52</v>
      </c>
    </row>
    <row r="33" ht="18.9" customHeight="1" spans="2:6">
      <c r="B33" s="124" t="s">
        <v>156</v>
      </c>
      <c r="C33" s="157" t="s">
        <v>157</v>
      </c>
      <c r="D33" s="158">
        <v>3</v>
      </c>
      <c r="E33" s="158"/>
      <c r="F33" s="158">
        <v>3</v>
      </c>
    </row>
    <row r="34" ht="18.9" customHeight="1" spans="2:6">
      <c r="B34" s="124" t="s">
        <v>158</v>
      </c>
      <c r="C34" s="157" t="s">
        <v>159</v>
      </c>
      <c r="D34" s="158">
        <v>5</v>
      </c>
      <c r="E34" s="158"/>
      <c r="F34" s="158">
        <v>5</v>
      </c>
    </row>
    <row r="35" ht="18.9" customHeight="1" spans="2:6">
      <c r="B35" s="124" t="s">
        <v>160</v>
      </c>
      <c r="C35" s="157" t="s">
        <v>161</v>
      </c>
      <c r="D35" s="158">
        <v>3.41</v>
      </c>
      <c r="E35" s="158"/>
      <c r="F35" s="158">
        <v>3.41</v>
      </c>
    </row>
    <row r="36" ht="18.9" customHeight="1" spans="2:6">
      <c r="B36" s="124" t="s">
        <v>162</v>
      </c>
      <c r="C36" s="157" t="s">
        <v>163</v>
      </c>
      <c r="D36" s="158">
        <v>5.04</v>
      </c>
      <c r="E36" s="158"/>
      <c r="F36" s="158">
        <v>5.04</v>
      </c>
    </row>
    <row r="37" ht="18.9" customHeight="1" spans="2:6">
      <c r="B37" s="124" t="s">
        <v>164</v>
      </c>
      <c r="C37" s="157" t="s">
        <v>165</v>
      </c>
      <c r="D37" s="158">
        <v>8</v>
      </c>
      <c r="E37" s="158"/>
      <c r="F37" s="158">
        <v>8</v>
      </c>
    </row>
    <row r="38" ht="18.9" customHeight="1" spans="2:6">
      <c r="B38" s="124" t="s">
        <v>166</v>
      </c>
      <c r="C38" s="157" t="s">
        <v>167</v>
      </c>
      <c r="D38" s="158">
        <v>41.64</v>
      </c>
      <c r="E38" s="158"/>
      <c r="F38" s="158">
        <v>41.64</v>
      </c>
    </row>
    <row r="39" ht="18.9" customHeight="1" spans="2:6">
      <c r="B39" s="124" t="s">
        <v>168</v>
      </c>
      <c r="C39" s="157" t="s">
        <v>169</v>
      </c>
      <c r="D39" s="158">
        <v>2</v>
      </c>
      <c r="E39" s="158"/>
      <c r="F39" s="158">
        <v>2</v>
      </c>
    </row>
    <row r="40" ht="19.95" customHeight="1" spans="2:6">
      <c r="B40" s="124" t="s">
        <v>170</v>
      </c>
      <c r="C40" s="157" t="s">
        <v>171</v>
      </c>
      <c r="D40" s="158">
        <v>108.61</v>
      </c>
      <c r="E40" s="158">
        <v>108.61</v>
      </c>
      <c r="F40" s="158"/>
    </row>
    <row r="41" ht="18.9" customHeight="1" spans="2:6">
      <c r="B41" s="124" t="s">
        <v>172</v>
      </c>
      <c r="C41" s="157" t="s">
        <v>173</v>
      </c>
      <c r="D41" s="158">
        <v>11.53</v>
      </c>
      <c r="E41" s="158">
        <v>11.53</v>
      </c>
      <c r="F41" s="158"/>
    </row>
    <row r="42" ht="18.9" customHeight="1" spans="2:6">
      <c r="B42" s="124" t="s">
        <v>174</v>
      </c>
      <c r="C42" s="157" t="s">
        <v>175</v>
      </c>
      <c r="D42" s="158">
        <v>7.4</v>
      </c>
      <c r="E42" s="158">
        <v>7.4</v>
      </c>
      <c r="F42" s="158"/>
    </row>
    <row r="43" ht="18.9" customHeight="1" spans="2:6">
      <c r="B43" s="124" t="s">
        <v>176</v>
      </c>
      <c r="C43" s="157" t="s">
        <v>177</v>
      </c>
      <c r="D43" s="158">
        <v>89.68</v>
      </c>
      <c r="E43" s="158">
        <v>89.68</v>
      </c>
      <c r="F43" s="158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333333333333333" customWidth="1"/>
    <col min="2" max="2" width="19.8833333333333" customWidth="1"/>
    <col min="3" max="3" width="28.4416666666667" customWidth="1"/>
    <col min="4" max="4" width="13.1083333333333" customWidth="1"/>
    <col min="5" max="5" width="16.2166666666667" customWidth="1"/>
    <col min="6" max="6" width="17.1083333333333" customWidth="1"/>
    <col min="7" max="7" width="16" customWidth="1"/>
    <col min="8" max="8" width="19.8833333333333" customWidth="1"/>
    <col min="9" max="9" width="28.4416666666667" customWidth="1"/>
    <col min="10" max="10" width="13.1083333333333" customWidth="1"/>
    <col min="11" max="11" width="16.2166666666667" customWidth="1"/>
    <col min="12" max="12" width="17.1083333333333" customWidth="1"/>
    <col min="13" max="13" width="16" customWidth="1"/>
    <col min="14" max="14" width="9.775" customWidth="1"/>
  </cols>
  <sheetData>
    <row r="1" ht="16.35" customHeight="1" spans="1:2">
      <c r="A1" s="118"/>
      <c r="B1" s="111"/>
    </row>
    <row r="2" ht="16.35" customHeight="1" spans="2:13">
      <c r="B2" s="133" t="s">
        <v>10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ht="16.35" customHeight="1" spans="2:13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ht="16.35" customHeight="1" spans="2:13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ht="20.7" customHeight="1" spans="2:13">
      <c r="B5" s="113" t="s">
        <v>27</v>
      </c>
      <c r="C5" s="113"/>
      <c r="M5" s="147" t="s">
        <v>28</v>
      </c>
    </row>
    <row r="6" ht="38.85" customHeight="1" spans="2:13">
      <c r="B6" s="159" t="s">
        <v>52</v>
      </c>
      <c r="C6" s="159"/>
      <c r="D6" s="159"/>
      <c r="E6" s="159"/>
      <c r="F6" s="159"/>
      <c r="G6" s="159"/>
      <c r="H6" s="159" t="s">
        <v>51</v>
      </c>
      <c r="I6" s="159"/>
      <c r="J6" s="159"/>
      <c r="K6" s="159"/>
      <c r="L6" s="159"/>
      <c r="M6" s="159"/>
    </row>
    <row r="7" ht="36.15" customHeight="1" spans="2:13">
      <c r="B7" s="159" t="s">
        <v>33</v>
      </c>
      <c r="C7" s="159" t="s">
        <v>178</v>
      </c>
      <c r="D7" s="159" t="s">
        <v>179</v>
      </c>
      <c r="E7" s="159"/>
      <c r="F7" s="159"/>
      <c r="G7" s="159" t="s">
        <v>180</v>
      </c>
      <c r="H7" s="159" t="s">
        <v>33</v>
      </c>
      <c r="I7" s="159" t="s">
        <v>178</v>
      </c>
      <c r="J7" s="159" t="s">
        <v>179</v>
      </c>
      <c r="K7" s="159"/>
      <c r="L7" s="159"/>
      <c r="M7" s="159" t="s">
        <v>180</v>
      </c>
    </row>
    <row r="8" ht="36.15" customHeight="1" spans="2:13">
      <c r="B8" s="159"/>
      <c r="C8" s="159"/>
      <c r="D8" s="159" t="s">
        <v>56</v>
      </c>
      <c r="E8" s="159" t="s">
        <v>181</v>
      </c>
      <c r="F8" s="159" t="s">
        <v>182</v>
      </c>
      <c r="G8" s="159"/>
      <c r="H8" s="159"/>
      <c r="I8" s="159"/>
      <c r="J8" s="159" t="s">
        <v>56</v>
      </c>
      <c r="K8" s="159" t="s">
        <v>181</v>
      </c>
      <c r="L8" s="159" t="s">
        <v>182</v>
      </c>
      <c r="M8" s="159"/>
    </row>
    <row r="9" ht="25.95" customHeight="1" spans="2:13">
      <c r="B9" s="160">
        <v>11</v>
      </c>
      <c r="C9" s="160"/>
      <c r="D9" s="160">
        <v>8</v>
      </c>
      <c r="E9" s="160"/>
      <c r="F9" s="160">
        <v>8</v>
      </c>
      <c r="G9" s="160">
        <v>3</v>
      </c>
      <c r="H9" s="160"/>
      <c r="I9" s="160"/>
      <c r="J9" s="160"/>
      <c r="K9" s="160"/>
      <c r="L9" s="160"/>
      <c r="M9" s="160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F11" sqref="F11"/>
    </sheetView>
  </sheetViews>
  <sheetFormatPr defaultColWidth="10" defaultRowHeight="13.5" outlineLevelCol="5"/>
  <cols>
    <col min="1" max="1" width="0.333333333333333" customWidth="1"/>
    <col min="2" max="2" width="19.8833333333333" customWidth="1"/>
    <col min="3" max="3" width="33.775" customWidth="1"/>
    <col min="4" max="4" width="15.3333333333333" customWidth="1"/>
    <col min="5" max="5" width="14.775" customWidth="1"/>
    <col min="6" max="6" width="15.3333333333333" customWidth="1"/>
    <col min="7" max="7" width="9.775" customWidth="1"/>
  </cols>
  <sheetData>
    <row r="1" ht="16.35" customHeight="1" spans="1:6">
      <c r="A1" s="118"/>
      <c r="B1" s="111"/>
      <c r="C1" s="152"/>
      <c r="D1" s="152"/>
      <c r="E1" s="152"/>
      <c r="F1" s="152"/>
    </row>
    <row r="2" ht="16.35" customHeight="1" spans="2:2">
      <c r="B2" s="118"/>
    </row>
    <row r="3" ht="24.9" customHeight="1" spans="2:6">
      <c r="B3" s="153" t="s">
        <v>12</v>
      </c>
      <c r="C3" s="153"/>
      <c r="D3" s="153"/>
      <c r="E3" s="153"/>
      <c r="F3" s="153"/>
    </row>
    <row r="4" ht="26.7" customHeight="1" spans="2:6">
      <c r="B4" s="153"/>
      <c r="C4" s="153"/>
      <c r="D4" s="153"/>
      <c r="E4" s="153"/>
      <c r="F4" s="153"/>
    </row>
    <row r="5" ht="16.35" customHeight="1" spans="2:6">
      <c r="B5" s="152"/>
      <c r="C5" s="152"/>
      <c r="D5" s="152"/>
      <c r="E5" s="152"/>
      <c r="F5" s="152"/>
    </row>
    <row r="6" ht="20.7" customHeight="1" spans="2:6">
      <c r="B6" s="113" t="s">
        <v>27</v>
      </c>
      <c r="C6" s="113"/>
      <c r="D6" s="152"/>
      <c r="E6" s="152"/>
      <c r="F6" s="147" t="s">
        <v>28</v>
      </c>
    </row>
    <row r="7" ht="33.6" customHeight="1" spans="2:6">
      <c r="B7" s="154" t="s">
        <v>54</v>
      </c>
      <c r="C7" s="154" t="s">
        <v>55</v>
      </c>
      <c r="D7" s="154" t="s">
        <v>183</v>
      </c>
      <c r="E7" s="154"/>
      <c r="F7" s="154"/>
    </row>
    <row r="8" ht="31.2" customHeight="1" spans="2:6">
      <c r="B8" s="154"/>
      <c r="C8" s="154"/>
      <c r="D8" s="154" t="s">
        <v>107</v>
      </c>
      <c r="E8" s="154" t="s">
        <v>57</v>
      </c>
      <c r="F8" s="154" t="s">
        <v>58</v>
      </c>
    </row>
    <row r="9" ht="20.7" customHeight="1" spans="2:6">
      <c r="B9" s="155" t="s">
        <v>33</v>
      </c>
      <c r="C9" s="155"/>
      <c r="D9" s="156"/>
      <c r="E9" s="156"/>
      <c r="F9" s="156"/>
    </row>
    <row r="10" ht="16.35" customHeight="1" spans="2:6">
      <c r="B10" s="124"/>
      <c r="C10" s="157"/>
      <c r="D10" s="158"/>
      <c r="E10" s="158"/>
      <c r="F10" s="158"/>
    </row>
    <row r="11" ht="16.35" customHeight="1" spans="2:6">
      <c r="B11" s="124" t="s">
        <v>184</v>
      </c>
      <c r="C11" s="157" t="s">
        <v>184</v>
      </c>
      <c r="D11" s="158"/>
      <c r="E11" s="158"/>
      <c r="F11" s="158"/>
    </row>
    <row r="12" ht="16.35" customHeight="1" spans="2:6">
      <c r="B12" s="124" t="s">
        <v>185</v>
      </c>
      <c r="C12" s="157" t="s">
        <v>185</v>
      </c>
      <c r="D12" s="158"/>
      <c r="E12" s="158"/>
      <c r="F12" s="158"/>
    </row>
    <row r="13" ht="16.35" customHeight="1"/>
    <row r="14" ht="16.35" customHeight="1" spans="2:3">
      <c r="B14" s="118" t="s">
        <v>186</v>
      </c>
      <c r="C14" s="118"/>
    </row>
    <row r="15" ht="16.35" customHeight="1" spans="2:3">
      <c r="B15" s="118"/>
      <c r="C15" s="118"/>
    </row>
    <row r="16" ht="16.35" customHeight="1"/>
    <row r="17" ht="16.35" customHeight="1" spans="3:3">
      <c r="C17" s="118"/>
    </row>
  </sheetData>
  <mergeCells count="7">
    <mergeCell ref="B6:C6"/>
    <mergeCell ref="D7:F7"/>
    <mergeCell ref="B9:C9"/>
    <mergeCell ref="B7:B8"/>
    <mergeCell ref="C7:C8"/>
    <mergeCell ref="B14:C15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G17" sqref="G17"/>
    </sheetView>
  </sheetViews>
  <sheetFormatPr defaultColWidth="10" defaultRowHeight="13.5" outlineLevelCol="5"/>
  <cols>
    <col min="1" max="1" width="1.66666666666667" customWidth="1"/>
    <col min="2" max="2" width="0.108333333333333" customWidth="1"/>
    <col min="3" max="3" width="31.775" customWidth="1"/>
    <col min="4" max="4" width="16.8833333333333" customWidth="1"/>
    <col min="5" max="5" width="26.6666666666667" customWidth="1"/>
    <col min="6" max="6" width="17.3333333333333" customWidth="1"/>
    <col min="7" max="9" width="9.775" customWidth="1"/>
  </cols>
  <sheetData>
    <row r="1" ht="16.35" customHeight="1" spans="1:3">
      <c r="A1" s="118"/>
      <c r="C1" s="119"/>
    </row>
    <row r="2" ht="16.35" customHeight="1"/>
    <row r="3" ht="16.35" customHeight="1" spans="3:6">
      <c r="C3" s="133" t="s">
        <v>14</v>
      </c>
      <c r="D3" s="133"/>
      <c r="E3" s="133"/>
      <c r="F3" s="133"/>
    </row>
    <row r="4" ht="16.35" customHeight="1" spans="3:6">
      <c r="C4" s="133"/>
      <c r="D4" s="133"/>
      <c r="E4" s="133"/>
      <c r="F4" s="133"/>
    </row>
    <row r="5" ht="16.35" customHeight="1"/>
    <row r="6" ht="20.7" customHeight="1" spans="3:6">
      <c r="C6" s="113" t="s">
        <v>27</v>
      </c>
      <c r="D6" s="113"/>
      <c r="F6" s="148" t="s">
        <v>28</v>
      </c>
    </row>
    <row r="7" ht="34.5" customHeight="1" spans="3:6">
      <c r="C7" s="149" t="s">
        <v>29</v>
      </c>
      <c r="D7" s="149"/>
      <c r="E7" s="149" t="s">
        <v>30</v>
      </c>
      <c r="F7" s="149"/>
    </row>
    <row r="8" ht="32.85" customHeight="1" spans="3:6">
      <c r="C8" s="149" t="s">
        <v>31</v>
      </c>
      <c r="D8" s="149" t="s">
        <v>32</v>
      </c>
      <c r="E8" s="149" t="s">
        <v>31</v>
      </c>
      <c r="F8" s="149" t="s">
        <v>32</v>
      </c>
    </row>
    <row r="9" ht="24.9" customHeight="1" spans="3:6">
      <c r="C9" s="150" t="s">
        <v>33</v>
      </c>
      <c r="D9" s="151">
        <v>1527.92</v>
      </c>
      <c r="E9" s="150" t="s">
        <v>33</v>
      </c>
      <c r="F9" s="151">
        <v>1527.92</v>
      </c>
    </row>
    <row r="10" ht="24.9" customHeight="1" spans="3:6">
      <c r="C10" s="115" t="s">
        <v>187</v>
      </c>
      <c r="D10" s="151">
        <v>1527.92</v>
      </c>
      <c r="E10" s="115" t="s">
        <v>188</v>
      </c>
      <c r="F10" s="151">
        <v>1527.92</v>
      </c>
    </row>
    <row r="11" ht="20.7" customHeight="1" spans="2:6">
      <c r="B11" s="152" t="s">
        <v>189</v>
      </c>
      <c r="C11" s="138" t="s">
        <v>190</v>
      </c>
      <c r="D11" s="151">
        <v>1527.92</v>
      </c>
      <c r="E11" s="138" t="s">
        <v>40</v>
      </c>
      <c r="F11" s="151">
        <v>1441.42</v>
      </c>
    </row>
    <row r="12" ht="20.7" customHeight="1" spans="2:6">
      <c r="B12" s="152"/>
      <c r="C12" s="138" t="s">
        <v>191</v>
      </c>
      <c r="D12" s="151"/>
      <c r="E12" s="138" t="s">
        <v>42</v>
      </c>
      <c r="F12" s="151">
        <v>46.67</v>
      </c>
    </row>
    <row r="13" ht="20.7" customHeight="1" spans="2:6">
      <c r="B13" s="152"/>
      <c r="C13" s="138" t="s">
        <v>192</v>
      </c>
      <c r="D13" s="151"/>
      <c r="E13" s="138" t="s">
        <v>44</v>
      </c>
      <c r="F13" s="151"/>
    </row>
    <row r="14" ht="20.7" customHeight="1" spans="2:6">
      <c r="B14" s="152"/>
      <c r="C14" s="138" t="s">
        <v>193</v>
      </c>
      <c r="D14" s="151"/>
      <c r="E14" s="138" t="s">
        <v>45</v>
      </c>
      <c r="F14" s="151">
        <v>39.83</v>
      </c>
    </row>
    <row r="15" ht="20.7" customHeight="1" spans="2:6">
      <c r="B15" s="152"/>
      <c r="C15" s="138" t="s">
        <v>194</v>
      </c>
      <c r="D15" s="151"/>
      <c r="E15" s="138"/>
      <c r="F15" s="151"/>
    </row>
    <row r="16" ht="20.7" customHeight="1" spans="2:6">
      <c r="B16" s="152"/>
      <c r="C16" s="138" t="s">
        <v>195</v>
      </c>
      <c r="D16" s="151"/>
      <c r="E16" s="138"/>
      <c r="F16" s="151"/>
    </row>
    <row r="17" ht="20.7" customHeight="1" spans="2:6">
      <c r="B17" s="152"/>
      <c r="C17" s="138" t="s">
        <v>196</v>
      </c>
      <c r="D17" s="151"/>
      <c r="E17" s="138"/>
      <c r="F17" s="151"/>
    </row>
    <row r="18" ht="20.7" customHeight="1" spans="2:6">
      <c r="B18" s="152"/>
      <c r="C18" s="138" t="s">
        <v>197</v>
      </c>
      <c r="D18" s="151"/>
      <c r="E18" s="138"/>
      <c r="F18" s="151"/>
    </row>
    <row r="19" ht="20.7" customHeight="1" spans="2:6">
      <c r="B19" s="152"/>
      <c r="C19" s="138" t="s">
        <v>198</v>
      </c>
      <c r="D19" s="151"/>
      <c r="E19" s="138"/>
      <c r="F19" s="151"/>
    </row>
    <row r="20" ht="20.7" customHeight="1" spans="3:6">
      <c r="C20" s="115" t="s">
        <v>46</v>
      </c>
      <c r="D20" s="151"/>
      <c r="E20" s="115" t="s">
        <v>47</v>
      </c>
      <c r="F20" s="115"/>
    </row>
    <row r="21" ht="18.15" customHeight="1" spans="3:6">
      <c r="C21" s="115" t="s">
        <v>199</v>
      </c>
      <c r="D21" s="115"/>
      <c r="E21" s="115"/>
      <c r="F21" s="11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opLeftCell="A7" workbookViewId="0">
      <selection activeCell="I19" sqref="I19"/>
    </sheetView>
  </sheetViews>
  <sheetFormatPr defaultColWidth="10" defaultRowHeight="13.5"/>
  <cols>
    <col min="1" max="1" width="0.333333333333333" customWidth="1"/>
    <col min="2" max="2" width="15.2166666666667" customWidth="1"/>
    <col min="3" max="3" width="29.4416666666667" customWidth="1"/>
    <col min="4" max="4" width="11.4416666666667" customWidth="1"/>
    <col min="5" max="5" width="13.2166666666667" customWidth="1"/>
    <col min="6" max="6" width="9.775" customWidth="1"/>
    <col min="7" max="7" width="10.6666666666667" customWidth="1"/>
    <col min="8" max="8" width="11.1083333333333" customWidth="1"/>
    <col min="9" max="9" width="10.6666666666667" customWidth="1"/>
    <col min="10" max="10" width="10.8833333333333" customWidth="1"/>
    <col min="11" max="11" width="10.775" customWidth="1"/>
    <col min="12" max="12" width="10.4416666666667" customWidth="1"/>
    <col min="13" max="13" width="11.3333333333333" customWidth="1"/>
    <col min="14" max="15" width="11.4416666666667" customWidth="1"/>
    <col min="16" max="16" width="9.775" customWidth="1"/>
  </cols>
  <sheetData>
    <row r="1" ht="16.35" customHeight="1" spans="1:3">
      <c r="A1" s="118"/>
      <c r="B1" s="132"/>
      <c r="C1" s="132"/>
    </row>
    <row r="2" ht="16.35" customHeight="1"/>
    <row r="3" ht="16.35" customHeight="1" spans="2:14">
      <c r="B3" s="120" t="s">
        <v>16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ht="16.35" customHeight="1" spans="2:14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ht="16.35" customHeight="1"/>
    <row r="6" ht="20.7" customHeight="1" spans="2:15">
      <c r="B6" s="113" t="s">
        <v>27</v>
      </c>
      <c r="C6" s="113"/>
      <c r="D6" s="113"/>
      <c r="O6" s="147" t="s">
        <v>28</v>
      </c>
    </row>
    <row r="7" ht="36.15" customHeight="1" spans="2:15">
      <c r="B7" s="140" t="s">
        <v>200</v>
      </c>
      <c r="C7" s="140"/>
      <c r="D7" s="140" t="s">
        <v>107</v>
      </c>
      <c r="E7" s="141" t="s">
        <v>201</v>
      </c>
      <c r="F7" s="142" t="s">
        <v>202</v>
      </c>
      <c r="G7" s="142" t="s">
        <v>203</v>
      </c>
      <c r="H7" s="142" t="s">
        <v>204</v>
      </c>
      <c r="I7" s="142" t="s">
        <v>205</v>
      </c>
      <c r="J7" s="142" t="s">
        <v>206</v>
      </c>
      <c r="K7" s="142" t="s">
        <v>207</v>
      </c>
      <c r="L7" s="142" t="s">
        <v>208</v>
      </c>
      <c r="M7" s="142" t="s">
        <v>209</v>
      </c>
      <c r="N7" s="142" t="s">
        <v>210</v>
      </c>
      <c r="O7" s="142" t="s">
        <v>211</v>
      </c>
    </row>
    <row r="8" ht="30.15" customHeight="1" spans="2:15">
      <c r="B8" s="140" t="s">
        <v>106</v>
      </c>
      <c r="C8" s="140" t="s">
        <v>55</v>
      </c>
      <c r="D8" s="140"/>
      <c r="E8" s="141"/>
      <c r="F8" s="142"/>
      <c r="G8" s="142"/>
      <c r="H8" s="142"/>
      <c r="I8" s="142"/>
      <c r="J8" s="142"/>
      <c r="K8" s="142"/>
      <c r="L8" s="142"/>
      <c r="M8" s="142"/>
      <c r="N8" s="142"/>
      <c r="O8" s="142"/>
    </row>
    <row r="9" ht="20.7" customHeight="1" spans="2:15">
      <c r="B9" s="143" t="s">
        <v>33</v>
      </c>
      <c r="C9" s="143"/>
      <c r="D9" s="144">
        <v>1527.92</v>
      </c>
      <c r="E9" s="144"/>
      <c r="F9" s="144">
        <v>1527.92</v>
      </c>
      <c r="G9" s="144"/>
      <c r="H9" s="144"/>
      <c r="I9" s="144"/>
      <c r="J9" s="144"/>
      <c r="K9" s="144"/>
      <c r="L9" s="144"/>
      <c r="M9" s="144"/>
      <c r="N9" s="144"/>
      <c r="O9" s="144"/>
    </row>
    <row r="10" ht="20.7" customHeight="1" spans="2:15">
      <c r="B10" s="145" t="s">
        <v>59</v>
      </c>
      <c r="C10" s="125" t="s">
        <v>40</v>
      </c>
      <c r="D10" s="146">
        <v>1441.42</v>
      </c>
      <c r="E10" s="146"/>
      <c r="F10" s="146">
        <v>1441.42</v>
      </c>
      <c r="G10" s="146"/>
      <c r="H10" s="146"/>
      <c r="I10" s="146"/>
      <c r="J10" s="146"/>
      <c r="K10" s="146"/>
      <c r="L10" s="146"/>
      <c r="M10" s="146"/>
      <c r="N10" s="146"/>
      <c r="O10" s="146"/>
    </row>
    <row r="11" ht="18.15" customHeight="1" spans="2:15">
      <c r="B11" s="145" t="s">
        <v>212</v>
      </c>
      <c r="C11" s="125" t="s">
        <v>213</v>
      </c>
      <c r="D11" s="146">
        <v>1259.36</v>
      </c>
      <c r="E11" s="146"/>
      <c r="F11" s="146">
        <v>1259.36</v>
      </c>
      <c r="G11" s="146"/>
      <c r="H11" s="146"/>
      <c r="I11" s="146"/>
      <c r="J11" s="146"/>
      <c r="K11" s="146"/>
      <c r="L11" s="146"/>
      <c r="M11" s="146"/>
      <c r="N11" s="146"/>
      <c r="O11" s="146"/>
    </row>
    <row r="12" ht="19.95" customHeight="1" spans="2:15">
      <c r="B12" s="145" t="s">
        <v>214</v>
      </c>
      <c r="C12" s="125" t="s">
        <v>215</v>
      </c>
      <c r="D12" s="146">
        <v>676.36</v>
      </c>
      <c r="E12" s="146"/>
      <c r="F12" s="146">
        <v>676.36</v>
      </c>
      <c r="G12" s="146"/>
      <c r="H12" s="146"/>
      <c r="I12" s="146"/>
      <c r="J12" s="146"/>
      <c r="K12" s="146"/>
      <c r="L12" s="146"/>
      <c r="M12" s="146"/>
      <c r="N12" s="146"/>
      <c r="O12" s="146"/>
    </row>
    <row r="13" ht="19.95" customHeight="1" spans="2:15">
      <c r="B13" s="145" t="s">
        <v>216</v>
      </c>
      <c r="C13" s="125" t="s">
        <v>217</v>
      </c>
      <c r="D13" s="146">
        <v>30</v>
      </c>
      <c r="E13" s="146"/>
      <c r="F13" s="146">
        <v>30</v>
      </c>
      <c r="G13" s="146"/>
      <c r="H13" s="146"/>
      <c r="I13" s="146"/>
      <c r="J13" s="146"/>
      <c r="K13" s="146"/>
      <c r="L13" s="146"/>
      <c r="M13" s="146"/>
      <c r="N13" s="146"/>
      <c r="O13" s="146"/>
    </row>
    <row r="14" ht="19.95" customHeight="1" spans="2:15">
      <c r="B14" s="145" t="s">
        <v>218</v>
      </c>
      <c r="C14" s="125" t="s">
        <v>219</v>
      </c>
      <c r="D14" s="146">
        <v>553</v>
      </c>
      <c r="E14" s="146"/>
      <c r="F14" s="146">
        <v>553</v>
      </c>
      <c r="G14" s="146"/>
      <c r="H14" s="146"/>
      <c r="I14" s="146"/>
      <c r="J14" s="146"/>
      <c r="K14" s="146"/>
      <c r="L14" s="146"/>
      <c r="M14" s="146"/>
      <c r="N14" s="146"/>
      <c r="O14" s="146"/>
    </row>
    <row r="15" ht="18.15" customHeight="1" spans="2:15">
      <c r="B15" s="145" t="s">
        <v>220</v>
      </c>
      <c r="C15" s="125" t="s">
        <v>221</v>
      </c>
      <c r="D15" s="146">
        <v>180.86</v>
      </c>
      <c r="E15" s="146"/>
      <c r="F15" s="146">
        <v>180.86</v>
      </c>
      <c r="G15" s="146"/>
      <c r="H15" s="146"/>
      <c r="I15" s="146"/>
      <c r="J15" s="146"/>
      <c r="K15" s="146"/>
      <c r="L15" s="146"/>
      <c r="M15" s="146"/>
      <c r="N15" s="146"/>
      <c r="O15" s="146"/>
    </row>
    <row r="16" ht="19.95" customHeight="1" spans="2:15">
      <c r="B16" s="145" t="s">
        <v>222</v>
      </c>
      <c r="C16" s="125" t="s">
        <v>223</v>
      </c>
      <c r="D16" s="146">
        <v>11.53</v>
      </c>
      <c r="E16" s="146"/>
      <c r="F16" s="146">
        <v>11.53</v>
      </c>
      <c r="G16" s="146"/>
      <c r="H16" s="146"/>
      <c r="I16" s="146"/>
      <c r="J16" s="146"/>
      <c r="K16" s="146"/>
      <c r="L16" s="146"/>
      <c r="M16" s="146"/>
      <c r="N16" s="146"/>
      <c r="O16" s="146"/>
    </row>
    <row r="17" ht="19.95" customHeight="1" spans="2:15">
      <c r="B17" s="145" t="s">
        <v>224</v>
      </c>
      <c r="C17" s="125" t="s">
        <v>225</v>
      </c>
      <c r="D17" s="146">
        <v>53.1</v>
      </c>
      <c r="E17" s="146"/>
      <c r="F17" s="146">
        <v>53.1</v>
      </c>
      <c r="G17" s="146"/>
      <c r="H17" s="146"/>
      <c r="I17" s="146"/>
      <c r="J17" s="146"/>
      <c r="K17" s="146"/>
      <c r="L17" s="146"/>
      <c r="M17" s="146"/>
      <c r="N17" s="146"/>
      <c r="O17" s="146"/>
    </row>
    <row r="18" ht="19.95" customHeight="1" spans="2:15">
      <c r="B18" s="145" t="s">
        <v>226</v>
      </c>
      <c r="C18" s="125" t="s">
        <v>227</v>
      </c>
      <c r="D18" s="146">
        <v>26.55</v>
      </c>
      <c r="E18" s="146"/>
      <c r="F18" s="146">
        <v>26.55</v>
      </c>
      <c r="G18" s="146"/>
      <c r="H18" s="146"/>
      <c r="I18" s="146"/>
      <c r="J18" s="146"/>
      <c r="K18" s="146"/>
      <c r="L18" s="146"/>
      <c r="M18" s="146"/>
      <c r="N18" s="146"/>
      <c r="O18" s="146"/>
    </row>
    <row r="19" ht="19.95" customHeight="1" spans="2:15">
      <c r="B19" s="145" t="s">
        <v>228</v>
      </c>
      <c r="C19" s="125" t="s">
        <v>229</v>
      </c>
      <c r="D19" s="146">
        <v>89.68</v>
      </c>
      <c r="E19" s="146"/>
      <c r="F19" s="146">
        <v>89.68</v>
      </c>
      <c r="G19" s="146"/>
      <c r="H19" s="146"/>
      <c r="I19" s="146"/>
      <c r="J19" s="146"/>
      <c r="K19" s="146"/>
      <c r="L19" s="146"/>
      <c r="M19" s="146"/>
      <c r="N19" s="146"/>
      <c r="O19" s="146"/>
    </row>
    <row r="20" ht="18.15" customHeight="1" spans="2:15">
      <c r="B20" s="145" t="s">
        <v>230</v>
      </c>
      <c r="C20" s="125" t="s">
        <v>231</v>
      </c>
      <c r="D20" s="146">
        <v>1.2</v>
      </c>
      <c r="E20" s="146"/>
      <c r="F20" s="146">
        <v>1.2</v>
      </c>
      <c r="G20" s="146"/>
      <c r="H20" s="146"/>
      <c r="I20" s="146"/>
      <c r="J20" s="146"/>
      <c r="K20" s="146"/>
      <c r="L20" s="146"/>
      <c r="M20" s="146"/>
      <c r="N20" s="146"/>
      <c r="O20" s="146"/>
    </row>
    <row r="21" ht="19.95" customHeight="1" spans="2:15">
      <c r="B21" s="145" t="s">
        <v>232</v>
      </c>
      <c r="C21" s="125" t="s">
        <v>233</v>
      </c>
      <c r="D21" s="146">
        <v>1.2</v>
      </c>
      <c r="E21" s="146"/>
      <c r="F21" s="146">
        <v>1.2</v>
      </c>
      <c r="G21" s="146"/>
      <c r="H21" s="146"/>
      <c r="I21" s="146"/>
      <c r="J21" s="146"/>
      <c r="K21" s="146"/>
      <c r="L21" s="146"/>
      <c r="M21" s="146"/>
      <c r="N21" s="146"/>
      <c r="O21" s="146"/>
    </row>
    <row r="22" ht="20.7" customHeight="1" spans="2:15">
      <c r="B22" s="145" t="s">
        <v>82</v>
      </c>
      <c r="C22" s="125" t="s">
        <v>42</v>
      </c>
      <c r="D22" s="146">
        <v>46.67</v>
      </c>
      <c r="E22" s="146"/>
      <c r="F22" s="146">
        <v>46.67</v>
      </c>
      <c r="G22" s="146"/>
      <c r="H22" s="146"/>
      <c r="I22" s="146"/>
      <c r="J22" s="146"/>
      <c r="K22" s="146"/>
      <c r="L22" s="146"/>
      <c r="M22" s="146"/>
      <c r="N22" s="146"/>
      <c r="O22" s="146"/>
    </row>
    <row r="23" ht="18.15" customHeight="1" spans="2:15">
      <c r="B23" s="145" t="s">
        <v>234</v>
      </c>
      <c r="C23" s="125" t="s">
        <v>235</v>
      </c>
      <c r="D23" s="146">
        <v>46.67</v>
      </c>
      <c r="E23" s="146"/>
      <c r="F23" s="146">
        <v>46.67</v>
      </c>
      <c r="G23" s="146"/>
      <c r="H23" s="146"/>
      <c r="I23" s="146"/>
      <c r="J23" s="146"/>
      <c r="K23" s="146"/>
      <c r="L23" s="146"/>
      <c r="M23" s="146"/>
      <c r="N23" s="146"/>
      <c r="O23" s="146"/>
    </row>
    <row r="24" ht="19.95" customHeight="1" spans="2:15">
      <c r="B24" s="145" t="s">
        <v>236</v>
      </c>
      <c r="C24" s="125" t="s">
        <v>237</v>
      </c>
      <c r="D24" s="146">
        <v>39.27</v>
      </c>
      <c r="E24" s="146"/>
      <c r="F24" s="146">
        <v>39.27</v>
      </c>
      <c r="G24" s="146"/>
      <c r="H24" s="146"/>
      <c r="I24" s="146"/>
      <c r="J24" s="146"/>
      <c r="K24" s="146"/>
      <c r="L24" s="146"/>
      <c r="M24" s="146"/>
      <c r="N24" s="146"/>
      <c r="O24" s="146"/>
    </row>
    <row r="25" ht="19.95" customHeight="1" spans="2:15">
      <c r="B25" s="145" t="s">
        <v>238</v>
      </c>
      <c r="C25" s="125" t="s">
        <v>239</v>
      </c>
      <c r="D25" s="146">
        <v>7.4</v>
      </c>
      <c r="E25" s="146"/>
      <c r="F25" s="146">
        <v>7.4</v>
      </c>
      <c r="G25" s="146"/>
      <c r="H25" s="146"/>
      <c r="I25" s="146"/>
      <c r="J25" s="146"/>
      <c r="K25" s="146"/>
      <c r="L25" s="146"/>
      <c r="M25" s="146"/>
      <c r="N25" s="146"/>
      <c r="O25" s="146"/>
    </row>
    <row r="26" ht="20.7" customHeight="1" spans="2:15">
      <c r="B26" s="145" t="s">
        <v>89</v>
      </c>
      <c r="C26" s="125" t="s">
        <v>44</v>
      </c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</row>
    <row r="27" ht="18.15" customHeight="1" spans="2:15">
      <c r="B27" s="145" t="s">
        <v>240</v>
      </c>
      <c r="C27" s="125" t="s">
        <v>241</v>
      </c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</row>
    <row r="28" ht="19.95" customHeight="1" spans="2:15">
      <c r="B28" s="145" t="s">
        <v>242</v>
      </c>
      <c r="C28" s="125" t="s">
        <v>243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</row>
    <row r="29" ht="19.95" customHeight="1" spans="2:15">
      <c r="B29" s="145" t="s">
        <v>244</v>
      </c>
      <c r="C29" s="125" t="s">
        <v>245</v>
      </c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</row>
    <row r="30" ht="19.95" customHeight="1" spans="2:15">
      <c r="B30" s="145" t="s">
        <v>246</v>
      </c>
      <c r="C30" s="125" t="s">
        <v>247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ht="20.7" customHeight="1" spans="2:15">
      <c r="B31" s="145" t="s">
        <v>98</v>
      </c>
      <c r="C31" s="125" t="s">
        <v>45</v>
      </c>
      <c r="D31" s="146">
        <v>39.83</v>
      </c>
      <c r="E31" s="146"/>
      <c r="F31" s="146">
        <v>39.83</v>
      </c>
      <c r="G31" s="146"/>
      <c r="H31" s="146"/>
      <c r="I31" s="146"/>
      <c r="J31" s="146"/>
      <c r="K31" s="146"/>
      <c r="L31" s="146"/>
      <c r="M31" s="146"/>
      <c r="N31" s="146"/>
      <c r="O31" s="146"/>
    </row>
    <row r="32" ht="18.15" customHeight="1" spans="2:15">
      <c r="B32" s="145" t="s">
        <v>248</v>
      </c>
      <c r="C32" s="125" t="s">
        <v>249</v>
      </c>
      <c r="D32" s="146">
        <v>39.83</v>
      </c>
      <c r="E32" s="146"/>
      <c r="F32" s="146">
        <v>39.83</v>
      </c>
      <c r="G32" s="146"/>
      <c r="H32" s="146"/>
      <c r="I32" s="146"/>
      <c r="J32" s="146"/>
      <c r="K32" s="146"/>
      <c r="L32" s="146"/>
      <c r="M32" s="146"/>
      <c r="N32" s="146"/>
      <c r="O32" s="146"/>
    </row>
    <row r="33" ht="19.95" customHeight="1" spans="2:15">
      <c r="B33" s="145" t="s">
        <v>250</v>
      </c>
      <c r="C33" s="125" t="s">
        <v>251</v>
      </c>
      <c r="D33" s="146">
        <v>39.83</v>
      </c>
      <c r="E33" s="146"/>
      <c r="F33" s="146">
        <v>39.83</v>
      </c>
      <c r="G33" s="146"/>
      <c r="H33" s="146"/>
      <c r="I33" s="146"/>
      <c r="J33" s="146"/>
      <c r="K33" s="146"/>
      <c r="L33" s="146"/>
      <c r="M33" s="146"/>
      <c r="N33" s="146"/>
      <c r="O33" s="146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4" workbookViewId="0">
      <selection activeCell="F18" sqref="F18"/>
    </sheetView>
  </sheetViews>
  <sheetFormatPr defaultColWidth="10" defaultRowHeight="13.5"/>
  <cols>
    <col min="1" max="1" width="0.441666666666667" customWidth="1"/>
    <col min="2" max="2" width="15.2166666666667" customWidth="1"/>
    <col min="3" max="3" width="34.775" customWidth="1"/>
    <col min="4" max="4" width="11.4416666666667" customWidth="1"/>
    <col min="5" max="5" width="17.3333333333333" customWidth="1"/>
    <col min="6" max="6" width="15.4416666666667" customWidth="1"/>
    <col min="7" max="7" width="13.3333333333333" customWidth="1"/>
    <col min="8" max="8" width="14.6666666666667" customWidth="1"/>
    <col min="9" max="9" width="15.4416666666667" customWidth="1"/>
    <col min="10" max="10" width="9.775" customWidth="1"/>
  </cols>
  <sheetData>
    <row r="1" ht="16.35" customHeight="1" spans="1:2">
      <c r="A1" s="118"/>
      <c r="B1" s="132"/>
    </row>
    <row r="2" ht="16.35" customHeight="1"/>
    <row r="3" ht="16.35" customHeight="1" spans="2:9">
      <c r="B3" s="133" t="s">
        <v>18</v>
      </c>
      <c r="C3" s="133"/>
      <c r="D3" s="133"/>
      <c r="E3" s="133"/>
      <c r="F3" s="133"/>
      <c r="G3" s="133"/>
      <c r="H3" s="133"/>
      <c r="I3" s="133"/>
    </row>
    <row r="4" ht="16.35" customHeight="1" spans="2:9">
      <c r="B4" s="133"/>
      <c r="C4" s="133"/>
      <c r="D4" s="133"/>
      <c r="E4" s="133"/>
      <c r="F4" s="133"/>
      <c r="G4" s="133"/>
      <c r="H4" s="133"/>
      <c r="I4" s="133"/>
    </row>
    <row r="5" ht="16.35" customHeight="1" spans="2:6">
      <c r="B5" s="134"/>
      <c r="C5" s="134"/>
      <c r="D5" s="134"/>
      <c r="E5" s="134"/>
      <c r="F5" s="134"/>
    </row>
    <row r="6" ht="20.7" customHeight="1" spans="2:9">
      <c r="B6" s="113" t="s">
        <v>27</v>
      </c>
      <c r="C6" s="113"/>
      <c r="D6" s="113"/>
      <c r="E6" s="134"/>
      <c r="I6" s="139" t="s">
        <v>28</v>
      </c>
    </row>
    <row r="7" ht="43.95" customHeight="1" spans="2:9">
      <c r="B7" s="135" t="s">
        <v>106</v>
      </c>
      <c r="C7" s="135" t="s">
        <v>55</v>
      </c>
      <c r="D7" s="135" t="s">
        <v>107</v>
      </c>
      <c r="E7" s="135" t="s">
        <v>252</v>
      </c>
      <c r="F7" s="135" t="s">
        <v>253</v>
      </c>
      <c r="G7" s="135" t="s">
        <v>254</v>
      </c>
      <c r="H7" s="135" t="s">
        <v>255</v>
      </c>
      <c r="I7" s="135" t="s">
        <v>256</v>
      </c>
    </row>
    <row r="8" ht="23.25" customHeight="1" spans="2:9">
      <c r="B8" s="136" t="s">
        <v>33</v>
      </c>
      <c r="C8" s="136"/>
      <c r="D8" s="129">
        <v>1527.92</v>
      </c>
      <c r="E8" s="129">
        <v>942.64</v>
      </c>
      <c r="F8" s="129">
        <v>585.28</v>
      </c>
      <c r="G8" s="129"/>
      <c r="H8" s="129"/>
      <c r="I8" s="129"/>
    </row>
    <row r="9" ht="21.6" customHeight="1" spans="2:9">
      <c r="B9" s="137" t="s">
        <v>59</v>
      </c>
      <c r="C9" s="138" t="s">
        <v>40</v>
      </c>
      <c r="D9" s="116">
        <v>1441.42</v>
      </c>
      <c r="E9" s="116">
        <v>856.14</v>
      </c>
      <c r="F9" s="116">
        <v>585.28</v>
      </c>
      <c r="G9" s="129"/>
      <c r="H9" s="129"/>
      <c r="I9" s="129"/>
    </row>
    <row r="10" ht="20.7" customHeight="1" spans="2:9">
      <c r="B10" s="137" t="s">
        <v>257</v>
      </c>
      <c r="C10" s="138" t="s">
        <v>258</v>
      </c>
      <c r="D10" s="116">
        <v>1259.36</v>
      </c>
      <c r="E10" s="116">
        <v>675.28</v>
      </c>
      <c r="F10" s="116">
        <v>584.08</v>
      </c>
      <c r="G10" s="129"/>
      <c r="H10" s="129"/>
      <c r="I10" s="129"/>
    </row>
    <row r="11" ht="20.7" customHeight="1" spans="2:9">
      <c r="B11" s="137" t="s">
        <v>259</v>
      </c>
      <c r="C11" s="138" t="s">
        <v>260</v>
      </c>
      <c r="D11" s="116">
        <v>676.36</v>
      </c>
      <c r="E11" s="116">
        <v>675.28</v>
      </c>
      <c r="F11" s="116">
        <v>1.08</v>
      </c>
      <c r="G11" s="129"/>
      <c r="H11" s="129"/>
      <c r="I11" s="129"/>
    </row>
    <row r="12" ht="20.7" customHeight="1" spans="2:9">
      <c r="B12" s="137" t="s">
        <v>261</v>
      </c>
      <c r="C12" s="138" t="s">
        <v>262</v>
      </c>
      <c r="D12" s="116">
        <v>30</v>
      </c>
      <c r="E12" s="116"/>
      <c r="F12" s="116">
        <v>30</v>
      </c>
      <c r="G12" s="129"/>
      <c r="H12" s="129"/>
      <c r="I12" s="129"/>
    </row>
    <row r="13" ht="20.7" customHeight="1" spans="2:9">
      <c r="B13" s="137" t="s">
        <v>263</v>
      </c>
      <c r="C13" s="138" t="s">
        <v>264</v>
      </c>
      <c r="D13" s="116">
        <v>553</v>
      </c>
      <c r="E13" s="116"/>
      <c r="F13" s="116">
        <v>553</v>
      </c>
      <c r="G13" s="129"/>
      <c r="H13" s="129"/>
      <c r="I13" s="129"/>
    </row>
    <row r="14" ht="20.7" customHeight="1" spans="2:9">
      <c r="B14" s="137" t="s">
        <v>265</v>
      </c>
      <c r="C14" s="138" t="s">
        <v>266</v>
      </c>
      <c r="D14" s="116">
        <v>180.86</v>
      </c>
      <c r="E14" s="116">
        <v>180.86</v>
      </c>
      <c r="F14" s="116"/>
      <c r="G14" s="129"/>
      <c r="H14" s="129"/>
      <c r="I14" s="129"/>
    </row>
    <row r="15" ht="20.7" customHeight="1" spans="2:9">
      <c r="B15" s="137" t="s">
        <v>267</v>
      </c>
      <c r="C15" s="138" t="s">
        <v>268</v>
      </c>
      <c r="D15" s="116">
        <v>11.53</v>
      </c>
      <c r="E15" s="116">
        <v>11.53</v>
      </c>
      <c r="F15" s="116"/>
      <c r="G15" s="129"/>
      <c r="H15" s="129"/>
      <c r="I15" s="129"/>
    </row>
    <row r="16" ht="20.7" customHeight="1" spans="2:9">
      <c r="B16" s="137" t="s">
        <v>269</v>
      </c>
      <c r="C16" s="138" t="s">
        <v>270</v>
      </c>
      <c r="D16" s="116">
        <v>53.1</v>
      </c>
      <c r="E16" s="116">
        <v>53.1</v>
      </c>
      <c r="F16" s="116"/>
      <c r="G16" s="129"/>
      <c r="H16" s="129"/>
      <c r="I16" s="129"/>
    </row>
    <row r="17" ht="20.7" customHeight="1" spans="2:9">
      <c r="B17" s="137" t="s">
        <v>271</v>
      </c>
      <c r="C17" s="138" t="s">
        <v>272</v>
      </c>
      <c r="D17" s="116">
        <v>26.55</v>
      </c>
      <c r="E17" s="116">
        <v>26.55</v>
      </c>
      <c r="F17" s="116"/>
      <c r="G17" s="129"/>
      <c r="H17" s="129"/>
      <c r="I17" s="129"/>
    </row>
    <row r="18" ht="20.7" customHeight="1" spans="2:9">
      <c r="B18" s="137" t="s">
        <v>273</v>
      </c>
      <c r="C18" s="138" t="s">
        <v>274</v>
      </c>
      <c r="D18" s="116">
        <v>89.68</v>
      </c>
      <c r="E18" s="116">
        <v>89.68</v>
      </c>
      <c r="F18" s="116"/>
      <c r="G18" s="129"/>
      <c r="H18" s="129"/>
      <c r="I18" s="129"/>
    </row>
    <row r="19" ht="20.7" customHeight="1" spans="2:9">
      <c r="B19" s="137" t="s">
        <v>275</v>
      </c>
      <c r="C19" s="138" t="s">
        <v>276</v>
      </c>
      <c r="D19" s="116">
        <v>1.2</v>
      </c>
      <c r="E19" s="116"/>
      <c r="F19" s="116">
        <v>1.2</v>
      </c>
      <c r="G19" s="129"/>
      <c r="H19" s="129"/>
      <c r="I19" s="129"/>
    </row>
    <row r="20" ht="20.7" customHeight="1" spans="2:9">
      <c r="B20" s="137" t="s">
        <v>277</v>
      </c>
      <c r="C20" s="138" t="s">
        <v>278</v>
      </c>
      <c r="D20" s="116">
        <v>1.2</v>
      </c>
      <c r="E20" s="116"/>
      <c r="F20" s="116">
        <v>1.2</v>
      </c>
      <c r="G20" s="129"/>
      <c r="H20" s="129"/>
      <c r="I20" s="129"/>
    </row>
    <row r="21" ht="21.6" customHeight="1" spans="2:9">
      <c r="B21" s="137" t="s">
        <v>82</v>
      </c>
      <c r="C21" s="138" t="s">
        <v>42</v>
      </c>
      <c r="D21" s="116">
        <v>46.67</v>
      </c>
      <c r="E21" s="116">
        <v>46.67</v>
      </c>
      <c r="F21" s="116"/>
      <c r="G21" s="129"/>
      <c r="H21" s="129"/>
      <c r="I21" s="129"/>
    </row>
    <row r="22" ht="20.7" customHeight="1" spans="2:9">
      <c r="B22" s="137" t="s">
        <v>279</v>
      </c>
      <c r="C22" s="138" t="s">
        <v>280</v>
      </c>
      <c r="D22" s="116">
        <v>46.67</v>
      </c>
      <c r="E22" s="116">
        <v>46.67</v>
      </c>
      <c r="F22" s="116"/>
      <c r="G22" s="129"/>
      <c r="H22" s="129"/>
      <c r="I22" s="129"/>
    </row>
    <row r="23" ht="20.7" customHeight="1" spans="2:9">
      <c r="B23" s="137" t="s">
        <v>281</v>
      </c>
      <c r="C23" s="138" t="s">
        <v>282</v>
      </c>
      <c r="D23" s="116">
        <v>39.27</v>
      </c>
      <c r="E23" s="116">
        <v>39.27</v>
      </c>
      <c r="F23" s="116"/>
      <c r="G23" s="129"/>
      <c r="H23" s="129"/>
      <c r="I23" s="129"/>
    </row>
    <row r="24" ht="20.7" customHeight="1" spans="2:9">
      <c r="B24" s="137" t="s">
        <v>283</v>
      </c>
      <c r="C24" s="138" t="s">
        <v>284</v>
      </c>
      <c r="D24" s="116">
        <v>7.4</v>
      </c>
      <c r="E24" s="116">
        <v>7.4</v>
      </c>
      <c r="F24" s="116"/>
      <c r="G24" s="129"/>
      <c r="H24" s="129"/>
      <c r="I24" s="129"/>
    </row>
    <row r="25" ht="21.6" customHeight="1" spans="2:9">
      <c r="B25" s="137" t="s">
        <v>89</v>
      </c>
      <c r="C25" s="138" t="s">
        <v>44</v>
      </c>
      <c r="D25" s="116"/>
      <c r="E25" s="116"/>
      <c r="F25" s="116"/>
      <c r="G25" s="129"/>
      <c r="H25" s="129"/>
      <c r="I25" s="129"/>
    </row>
    <row r="26" ht="20.7" customHeight="1" spans="2:9">
      <c r="B26" s="137" t="s">
        <v>285</v>
      </c>
      <c r="C26" s="138" t="s">
        <v>286</v>
      </c>
      <c r="D26" s="116"/>
      <c r="E26" s="116"/>
      <c r="F26" s="116"/>
      <c r="G26" s="129"/>
      <c r="H26" s="129"/>
      <c r="I26" s="129"/>
    </row>
    <row r="27" ht="20.7" customHeight="1" spans="2:9">
      <c r="B27" s="137" t="s">
        <v>287</v>
      </c>
      <c r="C27" s="138" t="s">
        <v>288</v>
      </c>
      <c r="D27" s="116"/>
      <c r="E27" s="116"/>
      <c r="F27" s="116"/>
      <c r="G27" s="129"/>
      <c r="H27" s="129"/>
      <c r="I27" s="129"/>
    </row>
    <row r="28" ht="20.7" customHeight="1" spans="2:9">
      <c r="B28" s="137" t="s">
        <v>289</v>
      </c>
      <c r="C28" s="138" t="s">
        <v>290</v>
      </c>
      <c r="D28" s="116"/>
      <c r="E28" s="116"/>
      <c r="F28" s="116"/>
      <c r="G28" s="129"/>
      <c r="H28" s="129"/>
      <c r="I28" s="129"/>
    </row>
    <row r="29" ht="20.7" customHeight="1" spans="2:9">
      <c r="B29" s="137" t="s">
        <v>291</v>
      </c>
      <c r="C29" s="138" t="s">
        <v>292</v>
      </c>
      <c r="D29" s="116"/>
      <c r="E29" s="116"/>
      <c r="F29" s="116"/>
      <c r="G29" s="129"/>
      <c r="H29" s="129"/>
      <c r="I29" s="129"/>
    </row>
    <row r="30" ht="21.6" customHeight="1" spans="2:9">
      <c r="B30" s="137" t="s">
        <v>98</v>
      </c>
      <c r="C30" s="138" t="s">
        <v>45</v>
      </c>
      <c r="D30" s="116">
        <v>39.83</v>
      </c>
      <c r="E30" s="116">
        <v>39.83</v>
      </c>
      <c r="F30" s="116"/>
      <c r="G30" s="129"/>
      <c r="H30" s="129"/>
      <c r="I30" s="129"/>
    </row>
    <row r="31" ht="20.7" customHeight="1" spans="2:9">
      <c r="B31" s="137" t="s">
        <v>293</v>
      </c>
      <c r="C31" s="138" t="s">
        <v>294</v>
      </c>
      <c r="D31" s="116">
        <v>39.83</v>
      </c>
      <c r="E31" s="116">
        <v>39.83</v>
      </c>
      <c r="F31" s="116"/>
      <c r="G31" s="129"/>
      <c r="H31" s="129"/>
      <c r="I31" s="129"/>
    </row>
    <row r="32" ht="20.7" customHeight="1" spans="2:9">
      <c r="B32" s="137" t="s">
        <v>295</v>
      </c>
      <c r="C32" s="138" t="s">
        <v>296</v>
      </c>
      <c r="D32" s="116">
        <v>39.83</v>
      </c>
      <c r="E32" s="116">
        <v>39.83</v>
      </c>
      <c r="F32" s="116"/>
      <c r="G32" s="129"/>
      <c r="H32" s="129"/>
      <c r="I32" s="129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表十二—1</vt:lpstr>
      <vt:lpstr>表十二—2</vt:lpstr>
      <vt:lpstr>表十二—3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2022-02-16T01:54:00Z</dcterms:created>
  <cp:lastPrinted>2022-02-16T08:27:00Z</cp:lastPrinted>
  <dcterms:modified xsi:type="dcterms:W3CDTF">2022-03-11T08:24:21Z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