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4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 concurrentCalc="0"/>
</workbook>
</file>

<file path=xl/sharedStrings.xml><?xml version="1.0" encoding="utf-8"?>
<sst xmlns="http://schemas.openxmlformats.org/spreadsheetml/2006/main" count="440" uniqueCount="263">
  <si>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</si>
  <si>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</si>
  <si>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</si>
  <si>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</si>
  <si>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</si>
  <si>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</si>
  <si>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</si>
  <si>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</si>
  <si>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</si>
  <si>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</si>
  <si>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</si>
  <si>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</si>
  <si>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</si>
  <si>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</si>
  <si>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</si>
  <si>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</si>
  <si>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</si>
  <si>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</si>
  <si>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</si>
  <si>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</si>
  <si>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</si>
  <si>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</si>
  <si>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</si>
  <si>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</si>
  <si>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</si>
  <si>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单位全称：奉节县港航海事事务中心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</si>
  <si>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</si>
  <si>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</si>
  <si>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</si>
  <si>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</si>
  <si>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</si>
  <si>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</si>
  <si>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</si>
  <si>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</si>
  <si>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</si>
  <si>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</si>
  <si>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</si>
  <si>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</si>
  <si>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</si>
  <si>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</si>
  <si>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</si>
  <si>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</si>
  <si>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</si>
  <si>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</si>
  <si>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</si>
  <si>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</si>
  <si>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</si>
  <si>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</si>
  <si>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</si>
  <si>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</si>
  <si>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</si>
  <si>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</si>
  <si>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</si>
  <si>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</si>
  <si>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</si>
  <si>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</si>
  <si>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</si>
  <si>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</si>
  <si>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</si>
  <si>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</si>
  <si>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</si>
  <si>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</si>
  <si>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</si>
  <si>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</si>
  <si>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</si>
  <si>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</si>
  <si>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</si>
  <si>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</si>
  <si>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</si>
  <si>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2101102</t>
    </r>
  </si>
  <si>
    <r>
      <rPr>
        <sz val="10"/>
        <rFont val="方正仿宋_GBK"/>
        <charset val="134"/>
      </rPr>
      <t>  事业单位医疗</t>
    </r>
  </si>
  <si>
    <t>其他行政事业单位医疗支出</t>
  </si>
  <si>
    <t>节能环保支出</t>
  </si>
  <si>
    <t>能源节约利用</t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</si>
  <si>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</si>
  <si>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</si>
  <si>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</si>
  <si>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t>航道维护</t>
  </si>
  <si>
    <r>
      <rPr>
        <sz val="10"/>
        <rFont val="方正仿宋_GBK"/>
        <charset val="134"/>
      </rPr>
      <t>  2140136</t>
    </r>
  </si>
  <si>
    <r>
      <rPr>
        <sz val="10"/>
        <rFont val="方正仿宋_GBK"/>
        <charset val="134"/>
      </rPr>
      <t>  水路运输管理支出</t>
    </r>
  </si>
  <si>
    <t>其他公路水路运输支出</t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</si>
  <si>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</si>
  <si>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</si>
  <si>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</si>
  <si>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</si>
  <si>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</si>
  <si>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</si>
  <si>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</si>
  <si>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</si>
  <si>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</si>
  <si>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</si>
  <si>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</si>
  <si>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</si>
  <si>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</si>
  <si>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</si>
  <si>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</si>
  <si>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</si>
  <si>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</si>
  <si>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</si>
  <si>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</si>
  <si>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</si>
  <si>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</si>
  <si>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</si>
  <si>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</si>
  <si>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</si>
  <si>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</si>
  <si>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</si>
  <si>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</si>
  <si>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</si>
  <si>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</si>
  <si>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</si>
  <si>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</si>
  <si>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</si>
  <si>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</si>
  <si>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</si>
  <si>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</si>
  <si>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</si>
  <si>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</si>
  <si>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</si>
  <si>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</si>
  <si>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</si>
  <si>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</si>
  <si>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</si>
  <si>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</si>
  <si>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</si>
  <si>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</si>
  <si>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</si>
  <si>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</si>
  <si>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</si>
  <si>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</si>
  <si>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</si>
  <si>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</si>
  <si>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</si>
  <si>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</si>
  <si>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</si>
  <si>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</si>
  <si>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</si>
  <si>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</si>
  <si>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</si>
  <si>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</si>
  <si>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</si>
  <si>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</si>
  <si>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</si>
  <si>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</si>
  <si>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</si>
  <si>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</si>
  <si>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</si>
  <si>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</si>
  <si>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</si>
  <si>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</si>
  <si>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</si>
  <si>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</si>
  <si>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</si>
  <si>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</si>
  <si>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</si>
  <si>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</si>
  <si>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</si>
  <si>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</si>
  <si>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</si>
  <si>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</si>
  <si>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</si>
  <si>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</si>
  <si>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</si>
  <si>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</si>
  <si>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</si>
  <si>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</si>
  <si>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</si>
  <si>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</si>
  <si>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</si>
  <si>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</si>
  <si>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</si>
  <si>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</si>
  <si>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</si>
  <si>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</si>
  <si>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</si>
  <si>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</si>
  <si>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</si>
  <si>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</si>
  <si>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</si>
  <si>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</si>
  <si>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</si>
  <si>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</si>
  <si>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</si>
  <si>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</si>
  <si>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</si>
  <si>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</si>
  <si>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</si>
  <si>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</si>
  <si>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</si>
  <si>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</si>
  <si>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</si>
  <si>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</si>
  <si>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</si>
  <si>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</si>
  <si>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</si>
  <si>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</si>
  <si>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</si>
  <si>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</si>
  <si>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</si>
  <si>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</si>
  <si>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</si>
  <si>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</si>
  <si>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</si>
  <si>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</si>
  <si>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</si>
  <si>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</si>
  <si>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</si>
  <si>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</si>
  <si>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2140136</t>
    </r>
  </si>
  <si>
    <r>
      <rPr>
        <sz val="9"/>
        <rFont val="方正仿宋_GBK"/>
        <charset val="134"/>
      </rPr>
      <t>  水路运输管理支出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</si>
  <si>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</si>
  <si>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</si>
  <si>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</si>
  <si>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</si>
  <si>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</si>
  <si>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</si>
  <si>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</si>
  <si>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</si>
  <si>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</si>
  <si>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</si>
  <si>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</si>
  <si>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</si>
  <si>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</si>
  <si>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</si>
  <si>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</si>
  <si>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</si>
  <si>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</si>
  <si>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</si>
  <si>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</si>
  <si>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</si>
  <si>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</si>
  <si>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21401</t>
    </r>
  </si>
  <si>
    <r>
      <rPr>
        <sz val="12"/>
        <rFont val="方正仿宋_GBK"/>
        <charset val="134"/>
      </rPr>
      <t> 公路水路运输</t>
    </r>
  </si>
  <si>
    <r>
      <rPr>
        <sz val="12"/>
        <rFont val="方正仿宋_GBK"/>
        <charset val="134"/>
      </rPr>
      <t>  2140136</t>
    </r>
  </si>
  <si>
    <r>
      <rPr>
        <sz val="12"/>
        <rFont val="方正仿宋_GBK"/>
        <charset val="134"/>
      </rPr>
      <t>  水路运输管理支出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</si>
  <si>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</si>
  <si>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</si>
  <si>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</si>
  <si>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</si>
  <si>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</si>
  <si>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</si>
  <si>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</si>
  <si>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</si>
  <si>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</si>
  <si>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</si>
  <si>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</si>
  <si>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</si>
  <si>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</si>
  <si>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</si>
  <si>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</si>
  <si>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</si>
  <si>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</si>
  <si>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</si>
  <si>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</si>
  <si>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</si>
  <si>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</si>
  <si>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（备注：本单位无政府性基金收支预算，故此表无数据。）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</si>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</sst>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Arial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7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10" applyNumberFormat="0" applyAlignment="0" applyProtection="0">
      <alignment vertical="center"/>
    </xf>
    <xf numFmtId="0" fontId="48" fillId="11" borderId="6" applyNumberFormat="0" applyAlignment="0" applyProtection="0">
      <alignment vertical="center"/>
    </xf>
    <xf numFmtId="0" fontId="49" fillId="12" borderId="11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" fontId="30" fillId="0" borderId="5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9" fontId="11" fillId="0" borderId="4" xfId="0" applyNumberFormat="1" applyFont="1" applyBorder="1" applyAlignment="1">
      <alignment vertical="center" wrapText="1"/>
    </xf>
    <xf numFmtId="0" fontId="13" fillId="0" borderId="3" xfId="0" applyFont="1" applyBorder="1">
      <alignment vertical="center"/>
    </xf>
    <xf numFmtId="4" fontId="15" fillId="0" borderId="5" xfId="0" applyNumberFormat="1" applyFont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21" sqref="C21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4" t="s">
        <v>0</v>
      </c>
      <c r="B1" s="74"/>
      <c r="C1" s="74"/>
    </row>
    <row r="2" ht="29.3" customHeight="1" spans="1:3">
      <c r="A2" s="56" t="s">
        <v>1</v>
      </c>
      <c r="B2" s="56" t="s">
        <v>2</v>
      </c>
      <c r="C2" s="56"/>
    </row>
    <row r="3" ht="29.3" customHeight="1" spans="1:3">
      <c r="A3" s="56">
        <v>1</v>
      </c>
      <c r="B3" s="5" t="s">
        <v>3</v>
      </c>
      <c r="C3" s="5" t="s">
        <v>4</v>
      </c>
    </row>
    <row r="4" ht="33.6" customHeight="1" spans="1:3">
      <c r="A4" s="56">
        <v>2</v>
      </c>
      <c r="B4" s="5" t="s">
        <v>5</v>
      </c>
      <c r="C4" s="5" t="s">
        <v>6</v>
      </c>
    </row>
    <row r="5" ht="27.6" customHeight="1" spans="1:3">
      <c r="A5" s="56">
        <v>3</v>
      </c>
      <c r="B5" s="5" t="s">
        <v>7</v>
      </c>
      <c r="C5" s="5" t="s">
        <v>8</v>
      </c>
    </row>
    <row r="6" ht="25.85" customHeight="1" spans="1:3">
      <c r="A6" s="56">
        <v>4</v>
      </c>
      <c r="B6" s="5" t="s">
        <v>9</v>
      </c>
      <c r="C6" s="5" t="s">
        <v>10</v>
      </c>
    </row>
    <row r="7" ht="31.05" customHeight="1" spans="1:3">
      <c r="A7" s="56">
        <v>5</v>
      </c>
      <c r="B7" s="5" t="s">
        <v>11</v>
      </c>
      <c r="C7" s="5" t="s">
        <v>12</v>
      </c>
    </row>
    <row r="8" ht="31.05" customHeight="1" spans="1:3">
      <c r="A8" s="56">
        <v>6</v>
      </c>
      <c r="B8" s="5" t="s">
        <v>13</v>
      </c>
      <c r="C8" s="5" t="s">
        <v>14</v>
      </c>
    </row>
    <row r="9" ht="25" customHeight="1" spans="1:3">
      <c r="A9" s="56">
        <v>7</v>
      </c>
      <c r="B9" s="5" t="s">
        <v>15</v>
      </c>
      <c r="C9" s="5" t="s">
        <v>16</v>
      </c>
    </row>
    <row r="10" ht="23.25" customHeight="1" spans="1:3">
      <c r="A10" s="56">
        <v>8</v>
      </c>
      <c r="B10" s="5" t="s">
        <v>17</v>
      </c>
      <c r="C10" s="5" t="s">
        <v>18</v>
      </c>
    </row>
    <row r="11" ht="26.7" customHeight="1" spans="1:3">
      <c r="A11" s="56">
        <v>9</v>
      </c>
      <c r="B11" s="5" t="s">
        <v>19</v>
      </c>
      <c r="C11" s="5" t="s">
        <v>20</v>
      </c>
    </row>
    <row r="12" ht="26.7" customHeight="1" spans="1:3">
      <c r="A12" s="56">
        <v>10</v>
      </c>
      <c r="B12" s="5" t="s">
        <v>21</v>
      </c>
      <c r="C12" s="75" t="s">
        <v>22</v>
      </c>
    </row>
    <row r="13" ht="26.7" customHeight="1" spans="1:3">
      <c r="A13" s="56">
        <v>11</v>
      </c>
      <c r="B13" s="5" t="s">
        <v>23</v>
      </c>
      <c r="C13" s="5" t="s">
        <v>24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D4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8"/>
      <c r="B1" s="20"/>
    </row>
    <row r="2" ht="16.35" customHeight="1"/>
    <row r="3" ht="40.5" customHeight="1" spans="2:8">
      <c r="B3" s="70" t="s">
        <v>4</v>
      </c>
      <c r="C3" s="70"/>
      <c r="D3" s="70"/>
      <c r="E3" s="70"/>
      <c r="F3" s="70"/>
      <c r="G3" s="70"/>
      <c r="H3" s="70"/>
    </row>
    <row r="4" ht="20.7" customHeight="1" spans="2:8">
      <c r="B4" s="3" t="s">
        <v>25</v>
      </c>
      <c r="C4" s="3"/>
      <c r="D4" s="3"/>
      <c r="E4" s="8"/>
      <c r="F4" s="8"/>
      <c r="G4" s="8"/>
      <c r="H4" s="40" t="s">
        <v>26</v>
      </c>
    </row>
    <row r="5" ht="43.1" customHeight="1" spans="2:8">
      <c r="B5" s="23" t="s">
        <v>27</v>
      </c>
      <c r="C5" s="23"/>
      <c r="D5" s="23" t="s">
        <v>28</v>
      </c>
      <c r="E5" s="23"/>
      <c r="F5" s="23"/>
      <c r="G5" s="23"/>
      <c r="H5" s="23"/>
    </row>
    <row r="6" ht="43.1" customHeight="1" spans="2:8">
      <c r="B6" s="42" t="s">
        <v>29</v>
      </c>
      <c r="C6" s="42" t="s">
        <v>30</v>
      </c>
      <c r="D6" s="42" t="s">
        <v>29</v>
      </c>
      <c r="E6" s="42" t="s">
        <v>31</v>
      </c>
      <c r="F6" s="23" t="s">
        <v>32</v>
      </c>
      <c r="G6" s="23" t="s">
        <v>33</v>
      </c>
      <c r="H6" s="23" t="s">
        <v>34</v>
      </c>
    </row>
    <row r="7" ht="24.15" customHeight="1" spans="2:8">
      <c r="B7" s="43" t="s">
        <v>35</v>
      </c>
      <c r="C7" s="71">
        <v>412.22</v>
      </c>
      <c r="D7" s="43" t="s">
        <v>36</v>
      </c>
      <c r="E7" s="71">
        <v>412.22</v>
      </c>
      <c r="F7" s="71">
        <v>412.22</v>
      </c>
      <c r="G7" s="71"/>
      <c r="H7" s="71"/>
    </row>
    <row r="8" ht="23.25" customHeight="1" spans="2:8">
      <c r="B8" s="26" t="s">
        <v>37</v>
      </c>
      <c r="C8" s="44">
        <v>412.22</v>
      </c>
      <c r="D8" s="26" t="s">
        <v>38</v>
      </c>
      <c r="E8" s="44">
        <v>72.82</v>
      </c>
      <c r="F8" s="44">
        <v>72.82</v>
      </c>
      <c r="G8" s="44"/>
      <c r="H8" s="44"/>
    </row>
    <row r="9" ht="23.25" customHeight="1" spans="2:8">
      <c r="B9" s="26" t="s">
        <v>39</v>
      </c>
      <c r="C9" s="44"/>
      <c r="D9" s="26" t="s">
        <v>40</v>
      </c>
      <c r="E9" s="44">
        <v>16.59</v>
      </c>
      <c r="F9" s="44">
        <v>16.59</v>
      </c>
      <c r="G9" s="44"/>
      <c r="H9" s="44"/>
    </row>
    <row r="10" ht="23.25" customHeight="1" spans="2:8">
      <c r="B10" s="26" t="s">
        <v>41</v>
      </c>
      <c r="C10" s="44"/>
      <c r="D10" s="26" t="s">
        <v>42</v>
      </c>
      <c r="E10" s="44">
        <v>294.96</v>
      </c>
      <c r="F10" s="44">
        <v>294.96</v>
      </c>
      <c r="G10" s="44"/>
      <c r="H10" s="44"/>
    </row>
    <row r="11" ht="16.35" customHeight="1" spans="2:8">
      <c r="B11" s="26"/>
      <c r="C11" s="44"/>
      <c r="D11" s="26" t="s">
        <v>43</v>
      </c>
      <c r="E11" s="44">
        <v>27.86</v>
      </c>
      <c r="F11" s="44">
        <v>27.86</v>
      </c>
      <c r="G11" s="44"/>
      <c r="H11" s="44"/>
    </row>
    <row r="12" ht="22.4" customHeight="1" spans="2:8">
      <c r="B12" s="12"/>
      <c r="C12" s="72"/>
      <c r="D12" s="12"/>
      <c r="E12" s="72"/>
      <c r="F12" s="72"/>
      <c r="G12" s="72"/>
      <c r="H12" s="72"/>
    </row>
    <row r="13" ht="21.55" customHeight="1" spans="2:8">
      <c r="B13" s="24" t="s">
        <v>44</v>
      </c>
      <c r="C13" s="73"/>
      <c r="D13" s="24" t="s">
        <v>45</v>
      </c>
      <c r="E13" s="72"/>
      <c r="F13" s="72"/>
      <c r="G13" s="72"/>
      <c r="H13" s="72"/>
    </row>
    <row r="14" ht="20.7" customHeight="1" spans="2:8">
      <c r="B14" s="28" t="s">
        <v>37</v>
      </c>
      <c r="C14" s="73"/>
      <c r="D14" s="12"/>
      <c r="E14" s="72"/>
      <c r="F14" s="72"/>
      <c r="G14" s="72"/>
      <c r="H14" s="72"/>
    </row>
    <row r="15" ht="20.7" customHeight="1" spans="2:8">
      <c r="B15" s="28" t="s">
        <v>39</v>
      </c>
      <c r="C15" s="73"/>
      <c r="D15" s="12"/>
      <c r="E15" s="72"/>
      <c r="F15" s="72"/>
      <c r="G15" s="72"/>
      <c r="H15" s="72"/>
    </row>
    <row r="16" ht="16.35" customHeight="1" spans="2:8">
      <c r="B16" s="28" t="s">
        <v>41</v>
      </c>
      <c r="C16" s="73"/>
      <c r="D16" s="12"/>
      <c r="E16" s="72"/>
      <c r="F16" s="72"/>
      <c r="G16" s="72"/>
      <c r="H16" s="72"/>
    </row>
    <row r="17" ht="24.15" customHeight="1" spans="2:8">
      <c r="B17" s="12"/>
      <c r="C17" s="72"/>
      <c r="D17" s="12"/>
      <c r="E17" s="72"/>
      <c r="F17" s="72"/>
      <c r="G17" s="72"/>
      <c r="H17" s="72"/>
    </row>
    <row r="18" ht="16.5" spans="2:8">
      <c r="B18" s="43" t="s">
        <v>46</v>
      </c>
      <c r="C18" s="71">
        <v>412.22</v>
      </c>
      <c r="D18" s="43" t="s">
        <v>47</v>
      </c>
      <c r="E18" s="71">
        <v>412.22</v>
      </c>
      <c r="F18" s="71">
        <v>412.22</v>
      </c>
      <c r="G18" s="71"/>
      <c r="H18" s="71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B6" sqref="B6:F6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</cols>
  <sheetData>
    <row r="1" ht="16.35" customHeight="1" spans="1:7">
      <c r="A1" s="8"/>
      <c r="B1" s="9"/>
      <c r="C1" s="8"/>
      <c r="E1" s="8"/>
      <c r="F1" s="8"/>
      <c r="G1" s="8"/>
    </row>
    <row r="2" ht="16.35" customHeight="1"/>
    <row r="3" ht="21.55" customHeight="1" spans="2:7">
      <c r="B3" s="55" t="s">
        <v>6</v>
      </c>
      <c r="C3" s="55"/>
      <c r="D3" s="55"/>
      <c r="E3" s="55"/>
      <c r="F3" s="55"/>
      <c r="G3" s="55"/>
    </row>
    <row r="4" ht="19.8" customHeight="1" spans="2:7">
      <c r="B4" s="55"/>
      <c r="C4" s="55"/>
      <c r="D4" s="55"/>
      <c r="E4" s="55"/>
      <c r="F4" s="55"/>
      <c r="G4" s="55"/>
    </row>
    <row r="5" ht="16.35" customHeight="1" spans="2:7">
      <c r="B5" s="8"/>
      <c r="C5" s="8"/>
      <c r="E5" s="8"/>
      <c r="F5" s="8"/>
      <c r="G5" s="8"/>
    </row>
    <row r="6" ht="20.7" customHeight="1" spans="2:7">
      <c r="B6" s="3" t="s">
        <v>25</v>
      </c>
      <c r="C6" s="3"/>
      <c r="D6" s="3"/>
      <c r="E6" s="3"/>
      <c r="F6" s="3"/>
      <c r="G6" s="40" t="s">
        <v>26</v>
      </c>
    </row>
    <row r="7" ht="34.5" customHeight="1" spans="2:8">
      <c r="B7" s="51" t="s">
        <v>48</v>
      </c>
      <c r="C7" s="51"/>
      <c r="D7" s="56" t="s">
        <v>49</v>
      </c>
      <c r="E7" s="51" t="s">
        <v>50</v>
      </c>
      <c r="F7" s="51"/>
      <c r="G7" s="51"/>
      <c r="H7" s="56" t="s">
        <v>51</v>
      </c>
    </row>
    <row r="8" ht="29.3" customHeight="1" spans="2:8">
      <c r="B8" s="51" t="s">
        <v>52</v>
      </c>
      <c r="C8" s="51" t="s">
        <v>53</v>
      </c>
      <c r="D8" s="57"/>
      <c r="E8" s="51" t="s">
        <v>54</v>
      </c>
      <c r="F8" s="51" t="s">
        <v>55</v>
      </c>
      <c r="G8" s="51" t="s">
        <v>56</v>
      </c>
      <c r="H8" s="57"/>
    </row>
    <row r="9" ht="22.4" customHeight="1" spans="2:8">
      <c r="B9" s="58" t="s">
        <v>31</v>
      </c>
      <c r="C9" s="59"/>
      <c r="D9" s="60">
        <f>D10+D15+D19+D22+D27</f>
        <v>1951.32</v>
      </c>
      <c r="E9" s="61">
        <v>412.22</v>
      </c>
      <c r="F9" s="62">
        <v>412.22</v>
      </c>
      <c r="G9" s="63"/>
      <c r="H9" s="64">
        <f>(E9-D9)/D9</f>
        <v>-0.788748129471332</v>
      </c>
    </row>
    <row r="10" ht="19.8" customHeight="1" spans="2:8">
      <c r="B10" s="14" t="s">
        <v>57</v>
      </c>
      <c r="C10" s="65" t="s">
        <v>38</v>
      </c>
      <c r="D10" s="60">
        <f>D12+D13+D14</f>
        <v>54.89</v>
      </c>
      <c r="E10" s="66">
        <v>72.82</v>
      </c>
      <c r="F10" s="19">
        <v>72.82</v>
      </c>
      <c r="G10" s="67"/>
      <c r="H10" s="64">
        <f t="shared" ref="H10:H29" si="0">(E10-D10)/D10</f>
        <v>0.326653306613226</v>
      </c>
    </row>
    <row r="11" ht="17.25" customHeight="1" spans="2:8">
      <c r="B11" s="17" t="s">
        <v>58</v>
      </c>
      <c r="C11" s="68" t="s">
        <v>59</v>
      </c>
      <c r="D11" s="60">
        <f>D12+D13+D14</f>
        <v>54.89</v>
      </c>
      <c r="E11" s="66">
        <v>72.82</v>
      </c>
      <c r="F11" s="19">
        <v>72.82</v>
      </c>
      <c r="G11" s="67"/>
      <c r="H11" s="64">
        <f t="shared" si="0"/>
        <v>0.326653306613226</v>
      </c>
    </row>
    <row r="12" ht="18.95" customHeight="1" spans="2:8">
      <c r="B12" s="17" t="s">
        <v>60</v>
      </c>
      <c r="C12" s="68" t="s">
        <v>61</v>
      </c>
      <c r="D12" s="60">
        <v>20.73</v>
      </c>
      <c r="E12" s="66">
        <v>33.07</v>
      </c>
      <c r="F12" s="19">
        <v>33.07</v>
      </c>
      <c r="G12" s="67"/>
      <c r="H12" s="64">
        <f t="shared" si="0"/>
        <v>0.595272551857212</v>
      </c>
    </row>
    <row r="13" ht="23.25" customHeight="1" spans="2:8">
      <c r="B13" s="17" t="s">
        <v>62</v>
      </c>
      <c r="C13" s="68" t="s">
        <v>63</v>
      </c>
      <c r="D13" s="60">
        <v>10.36</v>
      </c>
      <c r="E13" s="66">
        <v>16.53</v>
      </c>
      <c r="F13" s="19">
        <v>16.53</v>
      </c>
      <c r="G13" s="67"/>
      <c r="H13" s="64">
        <f t="shared" si="0"/>
        <v>0.595559845559846</v>
      </c>
    </row>
    <row r="14" spans="2:8">
      <c r="B14" s="17" t="s">
        <v>64</v>
      </c>
      <c r="C14" s="68" t="s">
        <v>65</v>
      </c>
      <c r="D14" s="60">
        <v>23.8</v>
      </c>
      <c r="E14" s="66">
        <v>23.22</v>
      </c>
      <c r="F14" s="19">
        <v>23.22</v>
      </c>
      <c r="G14" s="67"/>
      <c r="H14" s="64">
        <f t="shared" si="0"/>
        <v>-0.0243697478991597</v>
      </c>
    </row>
    <row r="15" spans="2:8">
      <c r="B15" s="14" t="s">
        <v>66</v>
      </c>
      <c r="C15" s="65" t="s">
        <v>40</v>
      </c>
      <c r="D15" s="60">
        <f>D16</f>
        <v>17.67</v>
      </c>
      <c r="E15" s="66">
        <v>16.59</v>
      </c>
      <c r="F15" s="19">
        <v>16.59</v>
      </c>
      <c r="G15" s="67"/>
      <c r="H15" s="64">
        <f t="shared" si="0"/>
        <v>-0.0611205432937183</v>
      </c>
    </row>
    <row r="16" spans="2:8">
      <c r="B16" s="17" t="s">
        <v>67</v>
      </c>
      <c r="C16" s="68" t="s">
        <v>68</v>
      </c>
      <c r="D16" s="60">
        <f>D17+D18</f>
        <v>17.67</v>
      </c>
      <c r="E16" s="66">
        <v>16.59</v>
      </c>
      <c r="F16" s="19">
        <v>16.59</v>
      </c>
      <c r="G16" s="67"/>
      <c r="H16" s="64">
        <f t="shared" si="0"/>
        <v>-0.0611205432937183</v>
      </c>
    </row>
    <row r="17" spans="2:8">
      <c r="B17" s="69" t="s">
        <v>69</v>
      </c>
      <c r="C17" s="68" t="s">
        <v>70</v>
      </c>
      <c r="D17" s="60">
        <v>15.67</v>
      </c>
      <c r="E17" s="66">
        <v>16.59</v>
      </c>
      <c r="F17" s="19">
        <v>16.59</v>
      </c>
      <c r="G17" s="67"/>
      <c r="H17" s="64">
        <f t="shared" si="0"/>
        <v>0.0587109125717932</v>
      </c>
    </row>
    <row r="18" spans="2:8">
      <c r="B18" s="17">
        <v>2101199</v>
      </c>
      <c r="C18" s="68" t="s">
        <v>71</v>
      </c>
      <c r="D18" s="60">
        <v>2</v>
      </c>
      <c r="E18" s="66">
        <v>0</v>
      </c>
      <c r="F18" s="19">
        <v>0</v>
      </c>
      <c r="G18" s="67"/>
      <c r="H18" s="64">
        <f t="shared" si="0"/>
        <v>-1</v>
      </c>
    </row>
    <row r="19" spans="2:8">
      <c r="B19" s="17">
        <v>211</v>
      </c>
      <c r="C19" s="68" t="s">
        <v>72</v>
      </c>
      <c r="D19" s="60">
        <v>1504.2</v>
      </c>
      <c r="E19" s="66">
        <v>0</v>
      </c>
      <c r="F19" s="19">
        <v>0</v>
      </c>
      <c r="G19" s="67"/>
      <c r="H19" s="64">
        <f t="shared" si="0"/>
        <v>-1</v>
      </c>
    </row>
    <row r="20" spans="2:8">
      <c r="B20" s="17">
        <v>21110</v>
      </c>
      <c r="C20" s="68" t="s">
        <v>73</v>
      </c>
      <c r="D20" s="60">
        <v>1504.2</v>
      </c>
      <c r="E20" s="66">
        <v>0</v>
      </c>
      <c r="F20" s="19">
        <v>0</v>
      </c>
      <c r="G20" s="67"/>
      <c r="H20" s="64">
        <f t="shared" si="0"/>
        <v>-1</v>
      </c>
    </row>
    <row r="21" spans="2:8">
      <c r="B21" s="17">
        <v>2111001</v>
      </c>
      <c r="C21" s="68" t="s">
        <v>73</v>
      </c>
      <c r="D21" s="60">
        <v>1504.2</v>
      </c>
      <c r="E21" s="66">
        <v>0</v>
      </c>
      <c r="F21" s="19">
        <v>0</v>
      </c>
      <c r="G21" s="67"/>
      <c r="H21" s="64">
        <f t="shared" si="0"/>
        <v>-1</v>
      </c>
    </row>
    <row r="22" spans="2:8">
      <c r="B22" s="14" t="s">
        <v>74</v>
      </c>
      <c r="C22" s="65" t="s">
        <v>42</v>
      </c>
      <c r="D22" s="60">
        <f>D24+D25+D26</f>
        <v>359.01</v>
      </c>
      <c r="E22" s="66">
        <v>294.96</v>
      </c>
      <c r="F22" s="19">
        <v>294.96</v>
      </c>
      <c r="G22" s="67"/>
      <c r="H22" s="64">
        <f t="shared" si="0"/>
        <v>-0.178407286705106</v>
      </c>
    </row>
    <row r="23" spans="2:8">
      <c r="B23" s="17" t="s">
        <v>75</v>
      </c>
      <c r="C23" s="68" t="s">
        <v>76</v>
      </c>
      <c r="D23" s="60">
        <v>359.01</v>
      </c>
      <c r="E23" s="66">
        <v>294.96</v>
      </c>
      <c r="F23" s="19">
        <v>294.96</v>
      </c>
      <c r="G23" s="67"/>
      <c r="H23" s="64">
        <f t="shared" si="0"/>
        <v>-0.178407286705106</v>
      </c>
    </row>
    <row r="24" spans="2:8">
      <c r="B24" s="17">
        <v>2140123</v>
      </c>
      <c r="C24" s="68" t="s">
        <v>77</v>
      </c>
      <c r="D24" s="60">
        <v>57.4</v>
      </c>
      <c r="E24" s="66">
        <v>0</v>
      </c>
      <c r="F24" s="19">
        <v>0</v>
      </c>
      <c r="G24" s="67"/>
      <c r="H24" s="64">
        <f t="shared" si="0"/>
        <v>-1</v>
      </c>
    </row>
    <row r="25" spans="2:8">
      <c r="B25" s="17" t="s">
        <v>78</v>
      </c>
      <c r="C25" s="68" t="s">
        <v>79</v>
      </c>
      <c r="D25" s="60">
        <v>279.61</v>
      </c>
      <c r="E25" s="66">
        <v>294.96</v>
      </c>
      <c r="F25" s="19">
        <v>294.96</v>
      </c>
      <c r="G25" s="67"/>
      <c r="H25" s="64">
        <f t="shared" si="0"/>
        <v>0.0548978934945101</v>
      </c>
    </row>
    <row r="26" spans="2:8">
      <c r="B26" s="17">
        <v>2140199</v>
      </c>
      <c r="C26" s="68" t="s">
        <v>80</v>
      </c>
      <c r="D26" s="60">
        <v>22</v>
      </c>
      <c r="E26" s="66">
        <v>0</v>
      </c>
      <c r="F26" s="19">
        <v>0</v>
      </c>
      <c r="G26" s="67"/>
      <c r="H26" s="64">
        <f t="shared" si="0"/>
        <v>-1</v>
      </c>
    </row>
    <row r="27" spans="2:8">
      <c r="B27" s="14" t="s">
        <v>81</v>
      </c>
      <c r="C27" s="65" t="s">
        <v>43</v>
      </c>
      <c r="D27" s="60">
        <v>15.55</v>
      </c>
      <c r="E27" s="66">
        <v>27.86</v>
      </c>
      <c r="F27" s="19">
        <v>27.86</v>
      </c>
      <c r="G27" s="67"/>
      <c r="H27" s="64">
        <f t="shared" si="0"/>
        <v>0.791639871382637</v>
      </c>
    </row>
    <row r="28" spans="2:8">
      <c r="B28" s="17" t="s">
        <v>82</v>
      </c>
      <c r="C28" s="68" t="s">
        <v>83</v>
      </c>
      <c r="D28" s="60">
        <v>15.55</v>
      </c>
      <c r="E28" s="66">
        <v>27.86</v>
      </c>
      <c r="F28" s="19">
        <v>27.86</v>
      </c>
      <c r="G28" s="67"/>
      <c r="H28" s="64">
        <f t="shared" si="0"/>
        <v>0.791639871382637</v>
      </c>
    </row>
    <row r="29" spans="2:8">
      <c r="B29" s="17" t="s">
        <v>84</v>
      </c>
      <c r="C29" s="68" t="s">
        <v>85</v>
      </c>
      <c r="D29" s="60">
        <v>15.55</v>
      </c>
      <c r="E29" s="66">
        <v>27.86</v>
      </c>
      <c r="F29" s="19">
        <v>27.86</v>
      </c>
      <c r="G29" s="67"/>
      <c r="H29" s="64">
        <f t="shared" si="0"/>
        <v>0.791639871382637</v>
      </c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6" sqref="B6:C6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8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86</v>
      </c>
      <c r="C5" s="54"/>
      <c r="D5" s="54"/>
      <c r="E5" s="54"/>
      <c r="F5" s="54"/>
    </row>
    <row r="6" ht="20.7" customHeight="1" spans="2:6">
      <c r="B6" s="3" t="s">
        <v>25</v>
      </c>
      <c r="C6" s="3"/>
      <c r="D6" s="8"/>
      <c r="E6" s="8"/>
      <c r="F6" s="40" t="s">
        <v>26</v>
      </c>
    </row>
    <row r="7" ht="36.2" customHeight="1" spans="2:6">
      <c r="B7" s="47" t="s">
        <v>87</v>
      </c>
      <c r="C7" s="47"/>
      <c r="D7" s="47" t="s">
        <v>88</v>
      </c>
      <c r="E7" s="47"/>
      <c r="F7" s="47"/>
    </row>
    <row r="8" ht="27.6" customHeight="1" spans="2:6">
      <c r="B8" s="47" t="s">
        <v>89</v>
      </c>
      <c r="C8" s="47" t="s">
        <v>53</v>
      </c>
      <c r="D8" s="47" t="s">
        <v>90</v>
      </c>
      <c r="E8" s="47" t="s">
        <v>91</v>
      </c>
      <c r="F8" s="47" t="s">
        <v>92</v>
      </c>
    </row>
    <row r="9" ht="19.8" customHeight="1" spans="2:6">
      <c r="B9" s="48" t="s">
        <v>31</v>
      </c>
      <c r="C9" s="48"/>
      <c r="D9" s="49">
        <v>412.22</v>
      </c>
      <c r="E9" s="49">
        <v>357.84</v>
      </c>
      <c r="F9" s="49">
        <v>54.38</v>
      </c>
    </row>
    <row r="10" ht="19.8" customHeight="1" spans="2:6">
      <c r="B10" s="14" t="s">
        <v>93</v>
      </c>
      <c r="C10" s="15" t="s">
        <v>94</v>
      </c>
      <c r="D10" s="50">
        <v>327.31</v>
      </c>
      <c r="E10" s="50">
        <v>327.31</v>
      </c>
      <c r="F10" s="50"/>
    </row>
    <row r="11" ht="18.95" customHeight="1" spans="2:6">
      <c r="B11" s="17" t="s">
        <v>95</v>
      </c>
      <c r="C11" s="16" t="s">
        <v>96</v>
      </c>
      <c r="D11" s="50">
        <v>73.79</v>
      </c>
      <c r="E11" s="50">
        <v>73.79</v>
      </c>
      <c r="F11" s="50"/>
    </row>
    <row r="12" spans="2:6">
      <c r="B12" s="17" t="s">
        <v>97</v>
      </c>
      <c r="C12" s="16" t="s">
        <v>98</v>
      </c>
      <c r="D12" s="50">
        <v>9.59</v>
      </c>
      <c r="E12" s="50">
        <v>9.59</v>
      </c>
      <c r="F12" s="50"/>
    </row>
    <row r="13" spans="2:6">
      <c r="B13" s="17" t="s">
        <v>99</v>
      </c>
      <c r="C13" s="16" t="s">
        <v>100</v>
      </c>
      <c r="D13" s="50">
        <v>148.78</v>
      </c>
      <c r="E13" s="50">
        <v>148.78</v>
      </c>
      <c r="F13" s="50"/>
    </row>
    <row r="14" spans="2:6">
      <c r="B14" s="17" t="s">
        <v>101</v>
      </c>
      <c r="C14" s="16" t="s">
        <v>102</v>
      </c>
      <c r="D14" s="50">
        <v>33.07</v>
      </c>
      <c r="E14" s="50">
        <v>33.07</v>
      </c>
      <c r="F14" s="50"/>
    </row>
    <row r="15" spans="2:6">
      <c r="B15" s="17" t="s">
        <v>103</v>
      </c>
      <c r="C15" s="16" t="s">
        <v>104</v>
      </c>
      <c r="D15" s="50">
        <v>16.53</v>
      </c>
      <c r="E15" s="50">
        <v>16.53</v>
      </c>
      <c r="F15" s="50"/>
    </row>
    <row r="16" spans="2:6">
      <c r="B16" s="17" t="s">
        <v>105</v>
      </c>
      <c r="C16" s="16" t="s">
        <v>106</v>
      </c>
      <c r="D16" s="50">
        <v>13.87</v>
      </c>
      <c r="E16" s="50">
        <v>13.87</v>
      </c>
      <c r="F16" s="50"/>
    </row>
    <row r="17" spans="2:6">
      <c r="B17" s="17" t="s">
        <v>107</v>
      </c>
      <c r="C17" s="16" t="s">
        <v>108</v>
      </c>
      <c r="D17" s="50">
        <v>1.11</v>
      </c>
      <c r="E17" s="50">
        <v>1.11</v>
      </c>
      <c r="F17" s="50"/>
    </row>
    <row r="18" spans="2:6">
      <c r="B18" s="17" t="s">
        <v>109</v>
      </c>
      <c r="C18" s="16" t="s">
        <v>110</v>
      </c>
      <c r="D18" s="50">
        <v>27.86</v>
      </c>
      <c r="E18" s="50">
        <v>27.86</v>
      </c>
      <c r="F18" s="50"/>
    </row>
    <row r="19" spans="2:6">
      <c r="B19" s="17" t="s">
        <v>111</v>
      </c>
      <c r="C19" s="16" t="s">
        <v>112</v>
      </c>
      <c r="D19" s="50">
        <v>2.72</v>
      </c>
      <c r="E19" s="50">
        <v>2.72</v>
      </c>
      <c r="F19" s="50"/>
    </row>
    <row r="20" spans="2:6">
      <c r="B20" s="14" t="s">
        <v>113</v>
      </c>
      <c r="C20" s="15" t="s">
        <v>114</v>
      </c>
      <c r="D20" s="50">
        <v>54.38</v>
      </c>
      <c r="E20" s="50"/>
      <c r="F20" s="50">
        <v>54.38</v>
      </c>
    </row>
    <row r="21" spans="2:6">
      <c r="B21" s="17" t="s">
        <v>115</v>
      </c>
      <c r="C21" s="16" t="s">
        <v>116</v>
      </c>
      <c r="D21" s="50">
        <v>10</v>
      </c>
      <c r="E21" s="50"/>
      <c r="F21" s="50">
        <v>10</v>
      </c>
    </row>
    <row r="22" spans="2:6">
      <c r="B22" s="17" t="s">
        <v>117</v>
      </c>
      <c r="C22" s="16" t="s">
        <v>118</v>
      </c>
      <c r="D22" s="50">
        <v>1</v>
      </c>
      <c r="E22" s="50"/>
      <c r="F22" s="50">
        <v>1</v>
      </c>
    </row>
    <row r="23" spans="2:6">
      <c r="B23" s="17" t="s">
        <v>119</v>
      </c>
      <c r="C23" s="16" t="s">
        <v>120</v>
      </c>
      <c r="D23" s="50">
        <v>1</v>
      </c>
      <c r="E23" s="50"/>
      <c r="F23" s="50">
        <v>1</v>
      </c>
    </row>
    <row r="24" spans="2:6">
      <c r="B24" s="17" t="s">
        <v>121</v>
      </c>
      <c r="C24" s="16" t="s">
        <v>122</v>
      </c>
      <c r="D24" s="50">
        <v>0.5</v>
      </c>
      <c r="E24" s="50"/>
      <c r="F24" s="50">
        <v>0.5</v>
      </c>
    </row>
    <row r="25" spans="2:6">
      <c r="B25" s="17" t="s">
        <v>123</v>
      </c>
      <c r="C25" s="16" t="s">
        <v>124</v>
      </c>
      <c r="D25" s="50">
        <v>3</v>
      </c>
      <c r="E25" s="50"/>
      <c r="F25" s="50">
        <v>3</v>
      </c>
    </row>
    <row r="26" spans="2:6">
      <c r="B26" s="17" t="s">
        <v>125</v>
      </c>
      <c r="C26" s="16" t="s">
        <v>126</v>
      </c>
      <c r="D26" s="50">
        <v>5</v>
      </c>
      <c r="E26" s="50"/>
      <c r="F26" s="50">
        <v>5</v>
      </c>
    </row>
    <row r="27" spans="2:6">
      <c r="B27" s="17" t="s">
        <v>127</v>
      </c>
      <c r="C27" s="16" t="s">
        <v>128</v>
      </c>
      <c r="D27" s="50">
        <v>0.5</v>
      </c>
      <c r="E27" s="50"/>
      <c r="F27" s="50">
        <v>0.5</v>
      </c>
    </row>
    <row r="28" spans="2:6">
      <c r="B28" s="17" t="s">
        <v>129</v>
      </c>
      <c r="C28" s="16" t="s">
        <v>130</v>
      </c>
      <c r="D28" s="50">
        <v>1</v>
      </c>
      <c r="E28" s="50"/>
      <c r="F28" s="50">
        <v>1</v>
      </c>
    </row>
    <row r="29" spans="2:6">
      <c r="B29" s="17" t="s">
        <v>131</v>
      </c>
      <c r="C29" s="16" t="s">
        <v>132</v>
      </c>
      <c r="D29" s="50">
        <v>10</v>
      </c>
      <c r="E29" s="50"/>
      <c r="F29" s="50">
        <v>10</v>
      </c>
    </row>
    <row r="30" spans="2:6">
      <c r="B30" s="17" t="s">
        <v>133</v>
      </c>
      <c r="C30" s="16" t="s">
        <v>134</v>
      </c>
      <c r="D30" s="50">
        <v>4</v>
      </c>
      <c r="E30" s="50"/>
      <c r="F30" s="50">
        <v>4</v>
      </c>
    </row>
    <row r="31" spans="2:6">
      <c r="B31" s="17" t="s">
        <v>135</v>
      </c>
      <c r="C31" s="16" t="s">
        <v>136</v>
      </c>
      <c r="D31" s="50">
        <v>1</v>
      </c>
      <c r="E31" s="50"/>
      <c r="F31" s="50">
        <v>1</v>
      </c>
    </row>
    <row r="32" spans="2:6">
      <c r="B32" s="17" t="s">
        <v>137</v>
      </c>
      <c r="C32" s="16" t="s">
        <v>138</v>
      </c>
      <c r="D32" s="50">
        <v>0.6</v>
      </c>
      <c r="E32" s="50"/>
      <c r="F32" s="50">
        <v>0.6</v>
      </c>
    </row>
    <row r="33" spans="2:6">
      <c r="B33" s="17" t="s">
        <v>139</v>
      </c>
      <c r="C33" s="16" t="s">
        <v>140</v>
      </c>
      <c r="D33" s="50">
        <v>1.4</v>
      </c>
      <c r="E33" s="50"/>
      <c r="F33" s="50">
        <v>1.4</v>
      </c>
    </row>
    <row r="34" spans="2:6">
      <c r="B34" s="17" t="s">
        <v>141</v>
      </c>
      <c r="C34" s="16" t="s">
        <v>142</v>
      </c>
      <c r="D34" s="50">
        <v>1</v>
      </c>
      <c r="E34" s="50"/>
      <c r="F34" s="50">
        <v>1</v>
      </c>
    </row>
    <row r="35" spans="2:6">
      <c r="B35" s="17" t="s">
        <v>143</v>
      </c>
      <c r="C35" s="16" t="s">
        <v>144</v>
      </c>
      <c r="D35" s="50">
        <v>0.5</v>
      </c>
      <c r="E35" s="50"/>
      <c r="F35" s="50">
        <v>0.5</v>
      </c>
    </row>
    <row r="36" spans="2:6">
      <c r="B36" s="17" t="s">
        <v>145</v>
      </c>
      <c r="C36" s="16" t="s">
        <v>146</v>
      </c>
      <c r="D36" s="50">
        <v>1.66</v>
      </c>
      <c r="E36" s="50"/>
      <c r="F36" s="50">
        <v>1.66</v>
      </c>
    </row>
    <row r="37" spans="2:6">
      <c r="B37" s="17" t="s">
        <v>147</v>
      </c>
      <c r="C37" s="16" t="s">
        <v>148</v>
      </c>
      <c r="D37" s="50">
        <v>2.21</v>
      </c>
      <c r="E37" s="50"/>
      <c r="F37" s="50">
        <v>2.21</v>
      </c>
    </row>
    <row r="38" spans="2:6">
      <c r="B38" s="17" t="s">
        <v>149</v>
      </c>
      <c r="C38" s="16" t="s">
        <v>150</v>
      </c>
      <c r="D38" s="50">
        <v>8</v>
      </c>
      <c r="E38" s="50"/>
      <c r="F38" s="50">
        <v>8</v>
      </c>
    </row>
    <row r="39" spans="2:6">
      <c r="B39" s="17" t="s">
        <v>151</v>
      </c>
      <c r="C39" s="16" t="s">
        <v>152</v>
      </c>
      <c r="D39" s="50">
        <v>2</v>
      </c>
      <c r="E39" s="50"/>
      <c r="F39" s="50">
        <v>2</v>
      </c>
    </row>
    <row r="40" spans="2:6">
      <c r="B40" s="14" t="s">
        <v>153</v>
      </c>
      <c r="C40" s="15" t="s">
        <v>154</v>
      </c>
      <c r="D40" s="50">
        <v>30.53</v>
      </c>
      <c r="E40" s="50">
        <v>30.53</v>
      </c>
      <c r="F40" s="50"/>
    </row>
    <row r="41" spans="2:6">
      <c r="B41" s="17" t="s">
        <v>155</v>
      </c>
      <c r="C41" s="16" t="s">
        <v>156</v>
      </c>
      <c r="D41" s="50">
        <v>7.31</v>
      </c>
      <c r="E41" s="50">
        <v>7.31</v>
      </c>
      <c r="F41" s="50"/>
    </row>
    <row r="42" spans="2:6">
      <c r="B42" s="17" t="s">
        <v>157</v>
      </c>
      <c r="C42" s="16" t="s">
        <v>158</v>
      </c>
      <c r="D42" s="50">
        <v>1.8</v>
      </c>
      <c r="E42" s="50">
        <v>1.8</v>
      </c>
      <c r="F42" s="50"/>
    </row>
    <row r="43" spans="2:6">
      <c r="B43" s="17" t="s">
        <v>159</v>
      </c>
      <c r="C43" s="16" t="s">
        <v>160</v>
      </c>
      <c r="D43" s="50">
        <v>21.42</v>
      </c>
      <c r="E43" s="50">
        <v>21.42</v>
      </c>
      <c r="F43" s="5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C5"/>
    </sheetView>
  </sheetViews>
  <sheetFormatPr defaultColWidth="9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8"/>
      <c r="B1" s="1"/>
    </row>
    <row r="2" ht="16.35" customHeight="1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7" customHeight="1" spans="2:13">
      <c r="B5" s="3" t="s">
        <v>25</v>
      </c>
      <c r="C5" s="3"/>
      <c r="M5" s="40" t="s">
        <v>26</v>
      </c>
    </row>
    <row r="6" ht="38.8" customHeight="1" spans="2:13">
      <c r="B6" s="51" t="s">
        <v>50</v>
      </c>
      <c r="C6" s="51"/>
      <c r="D6" s="51"/>
      <c r="E6" s="51"/>
      <c r="F6" s="51"/>
      <c r="G6" s="51"/>
      <c r="H6" s="51" t="s">
        <v>49</v>
      </c>
      <c r="I6" s="51"/>
      <c r="J6" s="51"/>
      <c r="K6" s="51"/>
      <c r="L6" s="51"/>
      <c r="M6" s="51"/>
    </row>
    <row r="7" ht="36.2" customHeight="1" spans="2:13">
      <c r="B7" s="51" t="s">
        <v>31</v>
      </c>
      <c r="C7" s="51" t="s">
        <v>161</v>
      </c>
      <c r="D7" s="51" t="s">
        <v>162</v>
      </c>
      <c r="E7" s="51"/>
      <c r="F7" s="51"/>
      <c r="G7" s="51" t="s">
        <v>163</v>
      </c>
      <c r="H7" s="51" t="s">
        <v>31</v>
      </c>
      <c r="I7" s="51" t="s">
        <v>161</v>
      </c>
      <c r="J7" s="51" t="s">
        <v>162</v>
      </c>
      <c r="K7" s="51"/>
      <c r="L7" s="51"/>
      <c r="M7" s="51" t="s">
        <v>163</v>
      </c>
    </row>
    <row r="8" ht="36.2" customHeight="1" spans="2:13">
      <c r="B8" s="51"/>
      <c r="C8" s="51"/>
      <c r="D8" s="51" t="s">
        <v>54</v>
      </c>
      <c r="E8" s="51" t="s">
        <v>164</v>
      </c>
      <c r="F8" s="51" t="s">
        <v>165</v>
      </c>
      <c r="G8" s="51"/>
      <c r="H8" s="51"/>
      <c r="I8" s="51"/>
      <c r="J8" s="51" t="s">
        <v>54</v>
      </c>
      <c r="K8" s="51" t="s">
        <v>164</v>
      </c>
      <c r="L8" s="51" t="s">
        <v>165</v>
      </c>
      <c r="M8" s="51"/>
    </row>
    <row r="9" ht="25.85" customHeight="1" spans="2:13">
      <c r="B9" s="52">
        <v>9.4</v>
      </c>
      <c r="C9" s="52"/>
      <c r="D9" s="52">
        <v>8</v>
      </c>
      <c r="E9" s="52"/>
      <c r="F9" s="52">
        <v>8</v>
      </c>
      <c r="G9" s="52">
        <v>1.4</v>
      </c>
      <c r="H9" s="52">
        <v>9.3</v>
      </c>
      <c r="I9" s="52"/>
      <c r="J9" s="52">
        <f>L9+M9</f>
        <v>9.3</v>
      </c>
      <c r="K9" s="52"/>
      <c r="L9" s="52">
        <v>8</v>
      </c>
      <c r="M9" s="52">
        <v>1.3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21" sqref="D21"/>
    </sheetView>
  </sheetViews>
  <sheetFormatPr defaultColWidth="9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1"/>
      <c r="C1" s="45"/>
      <c r="D1" s="45"/>
      <c r="E1" s="45"/>
      <c r="F1" s="45"/>
    </row>
    <row r="2" ht="16.35" customHeight="1" spans="2:2">
      <c r="B2" s="8"/>
    </row>
    <row r="3" ht="25" customHeight="1" spans="2:6">
      <c r="B3" s="46" t="s">
        <v>12</v>
      </c>
      <c r="C3" s="46"/>
      <c r="D3" s="46"/>
      <c r="E3" s="46"/>
      <c r="F3" s="46"/>
    </row>
    <row r="4" ht="26.7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7" customHeight="1" spans="2:6">
      <c r="B6" s="3" t="s">
        <v>25</v>
      </c>
      <c r="C6" s="3"/>
      <c r="D6" s="45"/>
      <c r="E6" s="45"/>
      <c r="F6" s="40" t="s">
        <v>26</v>
      </c>
    </row>
    <row r="7" ht="33.6" customHeight="1" spans="2:6">
      <c r="B7" s="47" t="s">
        <v>52</v>
      </c>
      <c r="C7" s="47" t="s">
        <v>53</v>
      </c>
      <c r="D7" s="47" t="s">
        <v>166</v>
      </c>
      <c r="E7" s="47"/>
      <c r="F7" s="47"/>
    </row>
    <row r="8" ht="31.05" customHeight="1" spans="2:6">
      <c r="B8" s="47"/>
      <c r="C8" s="47"/>
      <c r="D8" s="47" t="s">
        <v>90</v>
      </c>
      <c r="E8" s="47" t="s">
        <v>55</v>
      </c>
      <c r="F8" s="47" t="s">
        <v>56</v>
      </c>
    </row>
    <row r="9" ht="20.7" customHeight="1" spans="2:6">
      <c r="B9" s="48" t="s">
        <v>31</v>
      </c>
      <c r="C9" s="48"/>
      <c r="D9" s="49"/>
      <c r="E9" s="49"/>
      <c r="F9" s="49"/>
    </row>
    <row r="10" ht="16.35" customHeight="1" spans="2:6">
      <c r="B10" s="14"/>
      <c r="C10" s="15"/>
      <c r="D10" s="50"/>
      <c r="E10" s="50"/>
      <c r="F10" s="50"/>
    </row>
    <row r="11" ht="16.35" customHeight="1" spans="2:6">
      <c r="B11" s="17" t="s">
        <v>167</v>
      </c>
      <c r="C11" s="16" t="s">
        <v>167</v>
      </c>
      <c r="D11" s="50"/>
      <c r="E11" s="50"/>
      <c r="F11" s="50"/>
    </row>
    <row r="12" ht="16.35" customHeight="1" spans="2:6">
      <c r="B12" s="17" t="s">
        <v>168</v>
      </c>
      <c r="C12" s="16" t="s">
        <v>168</v>
      </c>
      <c r="D12" s="50"/>
      <c r="E12" s="50"/>
      <c r="F12" s="50"/>
    </row>
    <row r="13" ht="16.35" customHeight="1"/>
    <row r="14" ht="16.35" customHeight="1" spans="2:3">
      <c r="B14" s="8" t="s">
        <v>169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9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7" customHeight="1" spans="3:6">
      <c r="C6" s="3" t="s">
        <v>25</v>
      </c>
      <c r="D6" s="3"/>
      <c r="F6" s="41" t="s">
        <v>26</v>
      </c>
    </row>
    <row r="7" ht="34.5" customHeight="1" spans="3:6">
      <c r="C7" s="42" t="s">
        <v>27</v>
      </c>
      <c r="D7" s="42"/>
      <c r="E7" s="42" t="s">
        <v>28</v>
      </c>
      <c r="F7" s="42"/>
    </row>
    <row r="8" ht="32.75" customHeight="1" spans="3:6">
      <c r="C8" s="42" t="s">
        <v>29</v>
      </c>
      <c r="D8" s="42" t="s">
        <v>30</v>
      </c>
      <c r="E8" s="42" t="s">
        <v>29</v>
      </c>
      <c r="F8" s="42" t="s">
        <v>30</v>
      </c>
    </row>
    <row r="9" ht="25" customHeight="1" spans="3:6">
      <c r="C9" s="43" t="s">
        <v>31</v>
      </c>
      <c r="D9" s="44">
        <v>412.22</v>
      </c>
      <c r="E9" s="43" t="s">
        <v>31</v>
      </c>
      <c r="F9" s="44">
        <v>412.22</v>
      </c>
    </row>
    <row r="10" ht="25" customHeight="1" spans="3:6">
      <c r="C10" s="5" t="s">
        <v>170</v>
      </c>
      <c r="D10" s="44">
        <v>412.22</v>
      </c>
      <c r="E10" s="5" t="s">
        <v>171</v>
      </c>
      <c r="F10" s="44">
        <v>412.22</v>
      </c>
    </row>
    <row r="11" ht="20.7" customHeight="1" spans="2:6">
      <c r="B11" s="45"/>
      <c r="C11" s="26" t="s">
        <v>172</v>
      </c>
      <c r="D11" s="44">
        <v>412.22</v>
      </c>
      <c r="E11" s="26" t="s">
        <v>38</v>
      </c>
      <c r="F11" s="44">
        <v>72.82</v>
      </c>
    </row>
    <row r="12" ht="20.7" customHeight="1" spans="2:6">
      <c r="B12" s="45"/>
      <c r="C12" s="26" t="s">
        <v>173</v>
      </c>
      <c r="D12" s="44"/>
      <c r="E12" s="26" t="s">
        <v>40</v>
      </c>
      <c r="F12" s="44">
        <v>16.59</v>
      </c>
    </row>
    <row r="13" ht="20.7" customHeight="1" spans="2:6">
      <c r="B13" s="45"/>
      <c r="C13" s="26" t="s">
        <v>174</v>
      </c>
      <c r="D13" s="44"/>
      <c r="E13" s="26" t="s">
        <v>42</v>
      </c>
      <c r="F13" s="44">
        <v>294.96</v>
      </c>
    </row>
    <row r="14" ht="20.7" customHeight="1" spans="2:6">
      <c r="B14" s="45"/>
      <c r="C14" s="26" t="s">
        <v>175</v>
      </c>
      <c r="D14" s="44"/>
      <c r="E14" s="26" t="s">
        <v>43</v>
      </c>
      <c r="F14" s="44">
        <v>27.86</v>
      </c>
    </row>
    <row r="15" ht="20.7" customHeight="1" spans="2:6">
      <c r="B15" s="45"/>
      <c r="C15" s="26" t="s">
        <v>176</v>
      </c>
      <c r="D15" s="44"/>
      <c r="E15" s="26"/>
      <c r="F15" s="44"/>
    </row>
    <row r="16" ht="20.7" customHeight="1" spans="2:6">
      <c r="B16" s="45"/>
      <c r="C16" s="26" t="s">
        <v>177</v>
      </c>
      <c r="D16" s="44"/>
      <c r="E16" s="26"/>
      <c r="F16" s="44"/>
    </row>
    <row r="17" ht="20.7" customHeight="1" spans="2:6">
      <c r="B17" s="45"/>
      <c r="C17" s="26" t="s">
        <v>178</v>
      </c>
      <c r="D17" s="44"/>
      <c r="E17" s="26"/>
      <c r="F17" s="44"/>
    </row>
    <row r="18" ht="20.7" customHeight="1" spans="2:6">
      <c r="B18" s="45"/>
      <c r="C18" s="26" t="s">
        <v>179</v>
      </c>
      <c r="D18" s="44"/>
      <c r="E18" s="26"/>
      <c r="F18" s="44"/>
    </row>
    <row r="19" ht="20.7" customHeight="1" spans="2:6">
      <c r="B19" s="45"/>
      <c r="C19" s="26" t="s">
        <v>180</v>
      </c>
      <c r="D19" s="44"/>
      <c r="E19" s="26"/>
      <c r="F19" s="44"/>
    </row>
    <row r="20" ht="20.7" customHeight="1" spans="3:6">
      <c r="C20" s="5" t="s">
        <v>44</v>
      </c>
      <c r="D20" s="44"/>
      <c r="E20" s="5" t="s">
        <v>45</v>
      </c>
      <c r="F20" s="5"/>
    </row>
    <row r="21" ht="18.1" customHeight="1" spans="3:6">
      <c r="C21" s="5" t="s">
        <v>181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B6" sqref="B6:D6"/>
    </sheetView>
  </sheetViews>
  <sheetFormatPr defaultColWidth="9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8"/>
      <c r="B1" s="20"/>
      <c r="C1" s="20"/>
    </row>
    <row r="2" ht="16.35" customHeight="1"/>
    <row r="3" ht="16.35" customHeight="1" spans="2:14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1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1"/>
    <row r="6" ht="20.7" customHeight="1" spans="2:15">
      <c r="B6" s="3" t="s">
        <v>25</v>
      </c>
      <c r="C6" s="3"/>
      <c r="D6" s="3"/>
      <c r="O6" s="40" t="s">
        <v>26</v>
      </c>
    </row>
    <row r="7" ht="36.2" customHeight="1" spans="2:15">
      <c r="B7" s="30" t="s">
        <v>182</v>
      </c>
      <c r="C7" s="30"/>
      <c r="D7" s="30" t="s">
        <v>90</v>
      </c>
      <c r="E7" s="31" t="s">
        <v>183</v>
      </c>
      <c r="F7" s="32" t="s">
        <v>184</v>
      </c>
      <c r="G7" s="32" t="s">
        <v>185</v>
      </c>
      <c r="H7" s="32" t="s">
        <v>186</v>
      </c>
      <c r="I7" s="32" t="s">
        <v>187</v>
      </c>
      <c r="J7" s="32" t="s">
        <v>188</v>
      </c>
      <c r="K7" s="32" t="s">
        <v>189</v>
      </c>
      <c r="L7" s="32" t="s">
        <v>190</v>
      </c>
      <c r="M7" s="32" t="s">
        <v>191</v>
      </c>
      <c r="N7" s="32" t="s">
        <v>192</v>
      </c>
      <c r="O7" s="32" t="s">
        <v>193</v>
      </c>
    </row>
    <row r="8" ht="30.15" customHeight="1" spans="2:15">
      <c r="B8" s="30" t="s">
        <v>89</v>
      </c>
      <c r="C8" s="30" t="s">
        <v>53</v>
      </c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7" customHeight="1" spans="2:15">
      <c r="B9" s="33" t="s">
        <v>31</v>
      </c>
      <c r="C9" s="33"/>
      <c r="D9" s="34">
        <v>412.22</v>
      </c>
      <c r="E9" s="34"/>
      <c r="F9" s="34">
        <v>412.22</v>
      </c>
      <c r="G9" s="34"/>
      <c r="H9" s="34"/>
      <c r="I9" s="34"/>
      <c r="J9" s="34"/>
      <c r="K9" s="34"/>
      <c r="L9" s="34"/>
      <c r="M9" s="34"/>
      <c r="N9" s="34"/>
      <c r="O9" s="34"/>
    </row>
    <row r="10" ht="20.7" customHeight="1" spans="2:15">
      <c r="B10" s="35" t="s">
        <v>57</v>
      </c>
      <c r="C10" s="36" t="s">
        <v>38</v>
      </c>
      <c r="D10" s="37">
        <v>72.82</v>
      </c>
      <c r="E10" s="37"/>
      <c r="F10" s="37">
        <v>72.82</v>
      </c>
      <c r="G10" s="37"/>
      <c r="H10" s="37"/>
      <c r="I10" s="37"/>
      <c r="J10" s="37"/>
      <c r="K10" s="37"/>
      <c r="L10" s="37"/>
      <c r="M10" s="37"/>
      <c r="N10" s="37"/>
      <c r="O10" s="37"/>
    </row>
    <row r="11" ht="18.1" customHeight="1" spans="2:15">
      <c r="B11" s="38" t="s">
        <v>194</v>
      </c>
      <c r="C11" s="39" t="s">
        <v>195</v>
      </c>
      <c r="D11" s="37">
        <v>72.82</v>
      </c>
      <c r="E11" s="37"/>
      <c r="F11" s="37">
        <v>72.82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19.8" customHeight="1" spans="2:15">
      <c r="B12" s="38" t="s">
        <v>196</v>
      </c>
      <c r="C12" s="39" t="s">
        <v>197</v>
      </c>
      <c r="D12" s="37">
        <v>33.07</v>
      </c>
      <c r="E12" s="37"/>
      <c r="F12" s="37">
        <v>33.07</v>
      </c>
      <c r="G12" s="37"/>
      <c r="H12" s="37"/>
      <c r="I12" s="37"/>
      <c r="J12" s="37"/>
      <c r="K12" s="37"/>
      <c r="L12" s="37"/>
      <c r="M12" s="37"/>
      <c r="N12" s="37"/>
      <c r="O12" s="37"/>
    </row>
    <row r="13" spans="2:15">
      <c r="B13" s="38" t="s">
        <v>198</v>
      </c>
      <c r="C13" s="39" t="s">
        <v>199</v>
      </c>
      <c r="D13" s="37">
        <v>16.53</v>
      </c>
      <c r="E13" s="37"/>
      <c r="F13" s="37">
        <v>16.53</v>
      </c>
      <c r="G13" s="37"/>
      <c r="H13" s="37"/>
      <c r="I13" s="37"/>
      <c r="J13" s="37"/>
      <c r="K13" s="37"/>
      <c r="L13" s="37"/>
      <c r="M13" s="37"/>
      <c r="N13" s="37"/>
      <c r="O13" s="37"/>
    </row>
    <row r="14" spans="2:15">
      <c r="B14" s="38" t="s">
        <v>200</v>
      </c>
      <c r="C14" s="39" t="s">
        <v>201</v>
      </c>
      <c r="D14" s="37">
        <v>23.22</v>
      </c>
      <c r="E14" s="37"/>
      <c r="F14" s="37">
        <v>23.22</v>
      </c>
      <c r="G14" s="37"/>
      <c r="H14" s="37"/>
      <c r="I14" s="37"/>
      <c r="J14" s="37"/>
      <c r="K14" s="37"/>
      <c r="L14" s="37"/>
      <c r="M14" s="37"/>
      <c r="N14" s="37"/>
      <c r="O14" s="37"/>
    </row>
    <row r="15" spans="2:15">
      <c r="B15" s="35" t="s">
        <v>66</v>
      </c>
      <c r="C15" s="36" t="s">
        <v>40</v>
      </c>
      <c r="D15" s="37">
        <v>16.59</v>
      </c>
      <c r="E15" s="37"/>
      <c r="F15" s="37">
        <v>16.59</v>
      </c>
      <c r="G15" s="37"/>
      <c r="H15" s="37"/>
      <c r="I15" s="37"/>
      <c r="J15" s="37"/>
      <c r="K15" s="37"/>
      <c r="L15" s="37"/>
      <c r="M15" s="37"/>
      <c r="N15" s="37"/>
      <c r="O15" s="37"/>
    </row>
    <row r="16" spans="2:15">
      <c r="B16" s="38" t="s">
        <v>202</v>
      </c>
      <c r="C16" s="39" t="s">
        <v>203</v>
      </c>
      <c r="D16" s="37">
        <v>16.59</v>
      </c>
      <c r="E16" s="37"/>
      <c r="F16" s="37">
        <v>16.59</v>
      </c>
      <c r="G16" s="37"/>
      <c r="H16" s="37"/>
      <c r="I16" s="37"/>
      <c r="J16" s="37"/>
      <c r="K16" s="37"/>
      <c r="L16" s="37"/>
      <c r="M16" s="37"/>
      <c r="N16" s="37"/>
      <c r="O16" s="37"/>
    </row>
    <row r="17" spans="2:15">
      <c r="B17" s="38" t="s">
        <v>204</v>
      </c>
      <c r="C17" s="39" t="s">
        <v>205</v>
      </c>
      <c r="D17" s="37">
        <v>16.59</v>
      </c>
      <c r="E17" s="37"/>
      <c r="F17" s="37">
        <v>16.59</v>
      </c>
      <c r="G17" s="37"/>
      <c r="H17" s="37"/>
      <c r="I17" s="37"/>
      <c r="J17" s="37"/>
      <c r="K17" s="37"/>
      <c r="L17" s="37"/>
      <c r="M17" s="37"/>
      <c r="N17" s="37"/>
      <c r="O17" s="37"/>
    </row>
    <row r="18" spans="2:15">
      <c r="B18" s="35" t="s">
        <v>74</v>
      </c>
      <c r="C18" s="36" t="s">
        <v>42</v>
      </c>
      <c r="D18" s="37">
        <v>294.96</v>
      </c>
      <c r="E18" s="37"/>
      <c r="F18" s="37">
        <v>294.96</v>
      </c>
      <c r="G18" s="37"/>
      <c r="H18" s="37"/>
      <c r="I18" s="37"/>
      <c r="J18" s="37"/>
      <c r="K18" s="37"/>
      <c r="L18" s="37"/>
      <c r="M18" s="37"/>
      <c r="N18" s="37"/>
      <c r="O18" s="37"/>
    </row>
    <row r="19" spans="2:15">
      <c r="B19" s="38" t="s">
        <v>206</v>
      </c>
      <c r="C19" s="39" t="s">
        <v>207</v>
      </c>
      <c r="D19" s="37">
        <v>294.96</v>
      </c>
      <c r="E19" s="37"/>
      <c r="F19" s="37">
        <v>294.96</v>
      </c>
      <c r="G19" s="37"/>
      <c r="H19" s="37"/>
      <c r="I19" s="37"/>
      <c r="J19" s="37"/>
      <c r="K19" s="37"/>
      <c r="L19" s="37"/>
      <c r="M19" s="37"/>
      <c r="N19" s="37"/>
      <c r="O19" s="37"/>
    </row>
    <row r="20" spans="2:15">
      <c r="B20" s="38" t="s">
        <v>208</v>
      </c>
      <c r="C20" s="39" t="s">
        <v>209</v>
      </c>
      <c r="D20" s="37">
        <v>294.96</v>
      </c>
      <c r="E20" s="37"/>
      <c r="F20" s="37">
        <v>294.96</v>
      </c>
      <c r="G20" s="37"/>
      <c r="H20" s="37"/>
      <c r="I20" s="37"/>
      <c r="J20" s="37"/>
      <c r="K20" s="37"/>
      <c r="L20" s="37"/>
      <c r="M20" s="37"/>
      <c r="N20" s="37"/>
      <c r="O20" s="37"/>
    </row>
    <row r="21" spans="2:15">
      <c r="B21" s="35" t="s">
        <v>81</v>
      </c>
      <c r="C21" s="36" t="s">
        <v>43</v>
      </c>
      <c r="D21" s="37">
        <v>27.86</v>
      </c>
      <c r="E21" s="37"/>
      <c r="F21" s="37">
        <v>27.86</v>
      </c>
      <c r="G21" s="37"/>
      <c r="H21" s="37"/>
      <c r="I21" s="37"/>
      <c r="J21" s="37"/>
      <c r="K21" s="37"/>
      <c r="L21" s="37"/>
      <c r="M21" s="37"/>
      <c r="N21" s="37"/>
      <c r="O21" s="37"/>
    </row>
    <row r="22" spans="2:15">
      <c r="B22" s="38" t="s">
        <v>210</v>
      </c>
      <c r="C22" s="39" t="s">
        <v>211</v>
      </c>
      <c r="D22" s="37">
        <v>27.86</v>
      </c>
      <c r="E22" s="37"/>
      <c r="F22" s="37">
        <v>27.86</v>
      </c>
      <c r="G22" s="37"/>
      <c r="H22" s="37"/>
      <c r="I22" s="37"/>
      <c r="J22" s="37"/>
      <c r="K22" s="37"/>
      <c r="L22" s="37"/>
      <c r="M22" s="37"/>
      <c r="N22" s="37"/>
      <c r="O22" s="37"/>
    </row>
    <row r="23" spans="2:15">
      <c r="B23" s="38" t="s">
        <v>212</v>
      </c>
      <c r="C23" s="39" t="s">
        <v>213</v>
      </c>
      <c r="D23" s="37">
        <v>27.86</v>
      </c>
      <c r="E23" s="37"/>
      <c r="F23" s="37">
        <v>27.86</v>
      </c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B6" sqref="B6:D6"/>
    </sheetView>
  </sheetViews>
  <sheetFormatPr defaultColWidth="9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8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7" customHeight="1" spans="2:9">
      <c r="B6" s="3" t="s">
        <v>25</v>
      </c>
      <c r="C6" s="3"/>
      <c r="D6" s="3"/>
      <c r="E6" s="22"/>
      <c r="I6" s="29" t="s">
        <v>26</v>
      </c>
    </row>
    <row r="7" ht="43.95" customHeight="1" spans="2:9">
      <c r="B7" s="23" t="s">
        <v>89</v>
      </c>
      <c r="C7" s="23" t="s">
        <v>53</v>
      </c>
      <c r="D7" s="23" t="s">
        <v>90</v>
      </c>
      <c r="E7" s="23" t="s">
        <v>214</v>
      </c>
      <c r="F7" s="23" t="s">
        <v>215</v>
      </c>
      <c r="G7" s="23" t="s">
        <v>216</v>
      </c>
      <c r="H7" s="23" t="s">
        <v>217</v>
      </c>
      <c r="I7" s="23" t="s">
        <v>218</v>
      </c>
    </row>
    <row r="8" ht="23.25" customHeight="1" spans="2:9">
      <c r="B8" s="24" t="s">
        <v>31</v>
      </c>
      <c r="C8" s="24"/>
      <c r="D8" s="18">
        <v>412.22</v>
      </c>
      <c r="E8" s="18">
        <v>412.22</v>
      </c>
      <c r="F8" s="18"/>
      <c r="G8" s="18"/>
      <c r="H8" s="18"/>
      <c r="I8" s="18"/>
    </row>
    <row r="9" ht="21.55" customHeight="1" spans="2:9">
      <c r="B9" s="25" t="s">
        <v>57</v>
      </c>
      <c r="C9" s="26" t="s">
        <v>38</v>
      </c>
      <c r="D9" s="6">
        <v>72.82</v>
      </c>
      <c r="E9" s="6">
        <v>72.82</v>
      </c>
      <c r="F9" s="6"/>
      <c r="G9" s="18"/>
      <c r="H9" s="18"/>
      <c r="I9" s="18"/>
    </row>
    <row r="10" ht="20.7" customHeight="1" spans="2:9">
      <c r="B10" s="27" t="s">
        <v>219</v>
      </c>
      <c r="C10" s="28" t="s">
        <v>220</v>
      </c>
      <c r="D10" s="6">
        <v>72.82</v>
      </c>
      <c r="E10" s="6">
        <v>72.82</v>
      </c>
      <c r="F10" s="6"/>
      <c r="G10" s="18"/>
      <c r="H10" s="18"/>
      <c r="I10" s="18"/>
    </row>
    <row r="11" ht="20.7" customHeight="1" spans="2:9">
      <c r="B11" s="27" t="s">
        <v>221</v>
      </c>
      <c r="C11" s="28" t="s">
        <v>222</v>
      </c>
      <c r="D11" s="6">
        <v>33.07</v>
      </c>
      <c r="E11" s="6">
        <v>33.07</v>
      </c>
      <c r="F11" s="6"/>
      <c r="G11" s="18"/>
      <c r="H11" s="18"/>
      <c r="I11" s="18"/>
    </row>
    <row r="12" ht="33" spans="2:9">
      <c r="B12" s="27" t="s">
        <v>223</v>
      </c>
      <c r="C12" s="28" t="s">
        <v>224</v>
      </c>
      <c r="D12" s="6">
        <v>16.53</v>
      </c>
      <c r="E12" s="6">
        <v>16.53</v>
      </c>
      <c r="F12" s="6"/>
      <c r="G12" s="18"/>
      <c r="H12" s="18"/>
      <c r="I12" s="18"/>
    </row>
    <row r="13" ht="16.5" spans="2:9">
      <c r="B13" s="27" t="s">
        <v>225</v>
      </c>
      <c r="C13" s="28" t="s">
        <v>226</v>
      </c>
      <c r="D13" s="6">
        <v>23.22</v>
      </c>
      <c r="E13" s="6">
        <v>23.22</v>
      </c>
      <c r="F13" s="6"/>
      <c r="G13" s="18"/>
      <c r="H13" s="18"/>
      <c r="I13" s="18"/>
    </row>
    <row r="14" ht="16.5" spans="2:9">
      <c r="B14" s="25" t="s">
        <v>66</v>
      </c>
      <c r="C14" s="26" t="s">
        <v>40</v>
      </c>
      <c r="D14" s="6">
        <v>16.59</v>
      </c>
      <c r="E14" s="6">
        <v>16.59</v>
      </c>
      <c r="F14" s="6"/>
      <c r="G14" s="18"/>
      <c r="H14" s="18"/>
      <c r="I14" s="18"/>
    </row>
    <row r="15" ht="16.5" spans="2:9">
      <c r="B15" s="27" t="s">
        <v>227</v>
      </c>
      <c r="C15" s="28" t="s">
        <v>228</v>
      </c>
      <c r="D15" s="6">
        <v>16.59</v>
      </c>
      <c r="E15" s="6">
        <v>16.59</v>
      </c>
      <c r="F15" s="6"/>
      <c r="G15" s="18"/>
      <c r="H15" s="18"/>
      <c r="I15" s="18"/>
    </row>
    <row r="16" ht="16.5" spans="2:9">
      <c r="B16" s="27" t="s">
        <v>229</v>
      </c>
      <c r="C16" s="28" t="s">
        <v>230</v>
      </c>
      <c r="D16" s="6">
        <v>16.59</v>
      </c>
      <c r="E16" s="6">
        <v>16.59</v>
      </c>
      <c r="F16" s="6"/>
      <c r="G16" s="18"/>
      <c r="H16" s="18"/>
      <c r="I16" s="18"/>
    </row>
    <row r="17" ht="16.5" spans="2:9">
      <c r="B17" s="25" t="s">
        <v>74</v>
      </c>
      <c r="C17" s="26" t="s">
        <v>42</v>
      </c>
      <c r="D17" s="6">
        <v>294.96</v>
      </c>
      <c r="E17" s="6">
        <v>294.96</v>
      </c>
      <c r="F17" s="6"/>
      <c r="G17" s="18"/>
      <c r="H17" s="18"/>
      <c r="I17" s="18"/>
    </row>
    <row r="18" ht="16.5" spans="2:9">
      <c r="B18" s="27" t="s">
        <v>231</v>
      </c>
      <c r="C18" s="28" t="s">
        <v>232</v>
      </c>
      <c r="D18" s="6">
        <v>294.96</v>
      </c>
      <c r="E18" s="6">
        <v>294.96</v>
      </c>
      <c r="F18" s="6"/>
      <c r="G18" s="18"/>
      <c r="H18" s="18"/>
      <c r="I18" s="18"/>
    </row>
    <row r="19" ht="16.5" spans="2:9">
      <c r="B19" s="27" t="s">
        <v>233</v>
      </c>
      <c r="C19" s="28" t="s">
        <v>234</v>
      </c>
      <c r="D19" s="6">
        <v>294.96</v>
      </c>
      <c r="E19" s="6">
        <v>294.96</v>
      </c>
      <c r="F19" s="6"/>
      <c r="G19" s="18"/>
      <c r="H19" s="18"/>
      <c r="I19" s="18"/>
    </row>
    <row r="20" ht="16.5" spans="2:9">
      <c r="B20" s="25" t="s">
        <v>81</v>
      </c>
      <c r="C20" s="26" t="s">
        <v>43</v>
      </c>
      <c r="D20" s="6">
        <v>27.86</v>
      </c>
      <c r="E20" s="6">
        <v>27.86</v>
      </c>
      <c r="F20" s="6"/>
      <c r="G20" s="18"/>
      <c r="H20" s="18"/>
      <c r="I20" s="18"/>
    </row>
    <row r="21" ht="16.5" spans="2:9">
      <c r="B21" s="27" t="s">
        <v>235</v>
      </c>
      <c r="C21" s="28" t="s">
        <v>236</v>
      </c>
      <c r="D21" s="6">
        <v>27.86</v>
      </c>
      <c r="E21" s="6">
        <v>27.86</v>
      </c>
      <c r="F21" s="6"/>
      <c r="G21" s="18"/>
      <c r="H21" s="18"/>
      <c r="I21" s="18"/>
    </row>
    <row r="22" ht="16.5" spans="2:9">
      <c r="B22" s="27" t="s">
        <v>237</v>
      </c>
      <c r="C22" s="28" t="s">
        <v>238</v>
      </c>
      <c r="D22" s="6">
        <v>27.86</v>
      </c>
      <c r="E22" s="6">
        <v>27.86</v>
      </c>
      <c r="F22" s="6"/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C16" sqref="C16"/>
    </sheetView>
  </sheetViews>
  <sheetFormatPr defaultColWidth="9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/>
      <c r="C1" s="9"/>
    </row>
    <row r="2" ht="42.25" customHeight="1" spans="2:26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25</v>
      </c>
      <c r="C3" s="3"/>
      <c r="D3" s="3"/>
      <c r="E3" s="3"/>
      <c r="Z3" s="20" t="s">
        <v>26</v>
      </c>
    </row>
    <row r="4" ht="33.6" customHeight="1" spans="2:26">
      <c r="B4" s="11" t="s">
        <v>239</v>
      </c>
      <c r="C4" s="11" t="s">
        <v>240</v>
      </c>
      <c r="D4" s="11" t="s">
        <v>241</v>
      </c>
      <c r="E4" s="11" t="s">
        <v>242</v>
      </c>
      <c r="F4" s="11" t="s">
        <v>243</v>
      </c>
      <c r="G4" s="11" t="s">
        <v>244</v>
      </c>
      <c r="H4" s="11" t="s">
        <v>245</v>
      </c>
      <c r="I4" s="11" t="s">
        <v>90</v>
      </c>
      <c r="J4" s="11" t="s">
        <v>32</v>
      </c>
      <c r="K4" s="11"/>
      <c r="L4" s="11"/>
      <c r="M4" s="11"/>
      <c r="N4" s="11"/>
      <c r="O4" s="11"/>
      <c r="P4" s="11" t="s">
        <v>33</v>
      </c>
      <c r="Q4" s="11"/>
      <c r="R4" s="11"/>
      <c r="S4" s="11" t="s">
        <v>34</v>
      </c>
      <c r="T4" s="11" t="s">
        <v>175</v>
      </c>
      <c r="U4" s="11" t="s">
        <v>246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54</v>
      </c>
      <c r="K5" s="11" t="s">
        <v>247</v>
      </c>
      <c r="L5" s="11" t="s">
        <v>248</v>
      </c>
      <c r="M5" s="11" t="s">
        <v>249</v>
      </c>
      <c r="N5" s="11" t="s">
        <v>250</v>
      </c>
      <c r="O5" s="11" t="s">
        <v>251</v>
      </c>
      <c r="P5" s="11" t="s">
        <v>54</v>
      </c>
      <c r="Q5" s="11" t="s">
        <v>33</v>
      </c>
      <c r="R5" s="11" t="s">
        <v>252</v>
      </c>
      <c r="S5" s="11"/>
      <c r="T5" s="11"/>
      <c r="U5" s="11" t="s">
        <v>54</v>
      </c>
      <c r="V5" s="11" t="s">
        <v>176</v>
      </c>
      <c r="W5" s="11" t="s">
        <v>177</v>
      </c>
      <c r="X5" s="11" t="s">
        <v>253</v>
      </c>
      <c r="Y5" s="11" t="s">
        <v>179</v>
      </c>
      <c r="Z5" s="11" t="s">
        <v>254</v>
      </c>
    </row>
    <row r="6" ht="18.95" customHeight="1" spans="2:26">
      <c r="B6" s="12"/>
      <c r="C6" s="12"/>
      <c r="D6" s="12"/>
      <c r="E6" s="12"/>
      <c r="F6" s="12"/>
      <c r="G6" s="12"/>
      <c r="H6" s="13" t="s">
        <v>31</v>
      </c>
      <c r="I6" s="18" t="s">
        <v>255</v>
      </c>
      <c r="J6" s="18" t="s">
        <v>255</v>
      </c>
      <c r="K6" s="18" t="s">
        <v>255</v>
      </c>
      <c r="L6" s="18" t="s">
        <v>255</v>
      </c>
      <c r="M6" s="18" t="s">
        <v>255</v>
      </c>
      <c r="N6" s="18" t="s">
        <v>255</v>
      </c>
      <c r="O6" s="18" t="s">
        <v>255</v>
      </c>
      <c r="P6" s="18" t="s">
        <v>255</v>
      </c>
      <c r="Q6" s="18" t="s">
        <v>255</v>
      </c>
      <c r="R6" s="18" t="s">
        <v>255</v>
      </c>
      <c r="S6" s="18" t="s">
        <v>255</v>
      </c>
      <c r="T6" s="18" t="s">
        <v>255</v>
      </c>
      <c r="U6" s="18" t="s">
        <v>255</v>
      </c>
      <c r="V6" s="18" t="s">
        <v>255</v>
      </c>
      <c r="W6" s="18" t="s">
        <v>255</v>
      </c>
      <c r="X6" s="18" t="s">
        <v>255</v>
      </c>
      <c r="Y6" s="18" t="s">
        <v>255</v>
      </c>
      <c r="Z6" s="18" t="s">
        <v>255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255</v>
      </c>
      <c r="J7" s="19" t="s">
        <v>255</v>
      </c>
      <c r="K7" s="19" t="s">
        <v>255</v>
      </c>
      <c r="L7" s="19" t="s">
        <v>255</v>
      </c>
      <c r="M7" s="19" t="s">
        <v>255</v>
      </c>
      <c r="N7" s="19" t="s">
        <v>255</v>
      </c>
      <c r="O7" s="19" t="s">
        <v>255</v>
      </c>
      <c r="P7" s="19" t="s">
        <v>255</v>
      </c>
      <c r="Q7" s="19" t="s">
        <v>255</v>
      </c>
      <c r="R7" s="19" t="s">
        <v>255</v>
      </c>
      <c r="S7" s="19" t="s">
        <v>255</v>
      </c>
      <c r="T7" s="19" t="s">
        <v>255</v>
      </c>
      <c r="U7" s="19" t="s">
        <v>255</v>
      </c>
      <c r="V7" s="19" t="s">
        <v>255</v>
      </c>
      <c r="W7" s="19" t="s">
        <v>255</v>
      </c>
      <c r="X7" s="19" t="s">
        <v>255</v>
      </c>
      <c r="Y7" s="19" t="s">
        <v>255</v>
      </c>
      <c r="Z7" s="19" t="s">
        <v>255</v>
      </c>
    </row>
    <row r="8" ht="16.35" customHeight="1" spans="2:26">
      <c r="B8" s="17" t="s">
        <v>167</v>
      </c>
      <c r="C8" s="16" t="s">
        <v>167</v>
      </c>
      <c r="D8" s="14"/>
      <c r="E8" s="14"/>
      <c r="F8" s="14"/>
      <c r="G8" s="14"/>
      <c r="H8" s="14"/>
      <c r="I8" s="19" t="s">
        <v>255</v>
      </c>
      <c r="J8" s="19" t="s">
        <v>255</v>
      </c>
      <c r="K8" s="19" t="s">
        <v>255</v>
      </c>
      <c r="L8" s="19" t="s">
        <v>255</v>
      </c>
      <c r="M8" s="19" t="s">
        <v>255</v>
      </c>
      <c r="N8" s="19" t="s">
        <v>255</v>
      </c>
      <c r="O8" s="19" t="s">
        <v>255</v>
      </c>
      <c r="P8" s="19" t="s">
        <v>255</v>
      </c>
      <c r="Q8" s="19" t="s">
        <v>255</v>
      </c>
      <c r="R8" s="19" t="s">
        <v>255</v>
      </c>
      <c r="S8" s="19" t="s">
        <v>255</v>
      </c>
      <c r="T8" s="19" t="s">
        <v>255</v>
      </c>
      <c r="U8" s="19" t="s">
        <v>255</v>
      </c>
      <c r="V8" s="19" t="s">
        <v>255</v>
      </c>
      <c r="W8" s="19" t="s">
        <v>255</v>
      </c>
      <c r="X8" s="19" t="s">
        <v>255</v>
      </c>
      <c r="Y8" s="19" t="s">
        <v>255</v>
      </c>
      <c r="Z8" s="19" t="s">
        <v>255</v>
      </c>
    </row>
    <row r="10" spans="2:2">
      <c r="B10" t="s">
        <v>256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24" sqref="E24"/>
    </sheetView>
  </sheetViews>
  <sheetFormatPr defaultColWidth="9" defaultRowHeight="13.5" outlineLevelRow="7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25</v>
      </c>
      <c r="B3" s="3"/>
      <c r="C3" s="3"/>
      <c r="I3" s="7" t="s">
        <v>26</v>
      </c>
    </row>
    <row r="4" ht="25.85" customHeight="1" spans="1:9">
      <c r="A4" s="4" t="s">
        <v>257</v>
      </c>
      <c r="B4" s="4" t="s">
        <v>240</v>
      </c>
      <c r="C4" s="4" t="s">
        <v>258</v>
      </c>
      <c r="D4" s="4" t="s">
        <v>242</v>
      </c>
      <c r="E4" s="4" t="s">
        <v>259</v>
      </c>
      <c r="F4" s="4" t="s">
        <v>31</v>
      </c>
      <c r="G4" s="4" t="s">
        <v>260</v>
      </c>
      <c r="H4" s="4" t="s">
        <v>261</v>
      </c>
      <c r="I4" s="4" t="s">
        <v>262</v>
      </c>
    </row>
    <row r="5" ht="18.95" customHeight="1" spans="1:9">
      <c r="A5" s="5"/>
      <c r="B5" s="5"/>
      <c r="C5" s="5"/>
      <c r="D5" s="5"/>
      <c r="E5" s="5"/>
      <c r="F5" s="6" t="s">
        <v>255</v>
      </c>
      <c r="G5" s="6" t="s">
        <v>255</v>
      </c>
      <c r="H5" s="6" t="s">
        <v>255</v>
      </c>
      <c r="I5" s="6" t="s">
        <v>255</v>
      </c>
    </row>
    <row r="6" ht="18.95" customHeight="1" spans="1:9">
      <c r="A6" s="5"/>
      <c r="B6" s="5"/>
      <c r="C6" s="5"/>
      <c r="D6" s="5"/>
      <c r="E6" s="5"/>
      <c r="F6" s="6" t="s">
        <v>255</v>
      </c>
      <c r="G6" s="6" t="s">
        <v>255</v>
      </c>
      <c r="H6" s="6" t="s">
        <v>255</v>
      </c>
      <c r="I6" s="6" t="s">
        <v>255</v>
      </c>
    </row>
    <row r="8" spans="1:1">
      <c r="A8" t="s">
        <v>256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双1414030293</cp:lastModifiedBy>
  <dcterms:created xsi:type="dcterms:W3CDTF">2023-02-14T08:17:00Z</dcterms:created>
  <dcterms:modified xsi:type="dcterms:W3CDTF">2023-02-20T06:05:05Z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FB8DDBBBACBD47ABA8700249D0D918D4</vt:lpwstr>
  </property>
</Properties>
</file>