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打分表" sheetId="1" r:id="rId1"/>
  </sheets>
  <definedNames>
    <definedName name="_xlnm._FilterDatabase" localSheetId="0" hidden="1">打分表!$A$1:$I$25</definedName>
    <definedName name="_xlnm.Print_Titles" localSheetId="0">打分表!$4:$4</definedName>
    <definedName name="_xlnm.Print_Area" localSheetId="0">打分表!$A$1:$I$25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<sst xmlns="http://schemas.openxmlformats.org/spreadsheetml/2006/main" count="125" uniqueCount="120">
  <si>
    <t>附表</t>
  </si>
  <si>
    <t>奉节县人民群众来访接待中心改建项目绩效指标评分表</t>
  </si>
  <si>
    <t>被评价单位：奉节县信访办公室</t>
  </si>
  <si>
    <t>一级
指标</t>
  </si>
  <si>
    <t>二级指标</t>
  </si>
  <si>
    <t>三级指标</t>
  </si>
  <si>
    <t>指标解释</t>
  </si>
  <si>
    <t>分值</t>
  </si>
  <si>
    <t>指标说明</t>
  </si>
  <si>
    <t>计分方式</t>
  </si>
  <si>
    <t>得分</t>
  </si>
  <si>
    <t>评价说明</t>
  </si>
  <si>
    <t>投入（15分）</t>
  </si>
  <si>
    <t>项目决策（9分）</t>
  </si>
  <si>
    <t>项目立项规范性</t>
  </si>
  <si>
    <t>项目的申请、设立过程是否符合相关要求，用以反映和考核项目立项的规范情况。</t>
  </si>
  <si>
    <t>评价要点                                                                                                                                                                                                                        ①项目是否符合国家政策和行业发展规划的要求。
②事前是否已经过必要的可行性研究、专家论证、风险评估、集体决策等。</t>
  </si>
  <si>
    <t>完成评价要点每项1分。</t>
  </si>
  <si>
    <t>依据奉节县发展和改革委员会《关于奉节县人民群众来访接待中心改建项目立项的批复》（奉节发改投〔2021〕510号），所提交的文件、材料符合相关要求且事前经过必要的可行性研究、专家论证。</t>
  </si>
  <si>
    <t>绩效目标合理性</t>
  </si>
  <si>
    <t>项目所设定的绩效目标是否依据充分，是否符合客观实际，用以反映和考核项目绩效目标与项目实施的相符情况。</t>
  </si>
  <si>
    <t>评价要点                                                                                                                                                                                                                                                ①是否符合国家相关法律法规、国民经济发展规划和党委决策需要。
②是否与项目实施单位或委托单位职责密切相关。
③项目是否正常办公所必需。
④项目目标与实际情况相符、匹配。</t>
  </si>
  <si>
    <t>符合国家相关法律规定、国民经济发展规划和党委政府决策，与项目实施单位职责密切相关，是正常办公所必须，项目目标与实际情况相符、匹配。</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</si>
  <si>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</si>
  <si>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</si>
  <si>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③是否与项目年度任务数或计划数相对应。
④是否与预算确定的项目投资额或资金量相匹配。</t>
  </si>
  <si>
    <t>符合①②项，各得1分，符合③④项，各得0.5分。</t>
  </si>
  <si>
    <t>已将项目绩效目标细化分解为具体的绩效指标，通过清晰、可衡量的指标值予以体现。项目年度任务数或计划数基本对应，与预算确定的项目投资额基本匹配。</t>
  </si>
  <si>
    <t>资金落实（6分）</t>
  </si>
  <si>
    <t>资金到位率</t>
  </si>
  <si>
    <t>实际到位资金与计划投入资金的比率，用以反映和考核资金落实情况对项目实施的总体保障程度。</t>
  </si>
  <si>
    <t>资金到位率=（实际到位资金/计划投入资金）×100%；
实际到位资金：一定时期（本年度或项目期）内实际落实到项目的资金。
计划投入资金：一定时期（本年度或项目期）内计划投入到项目的资金。如项目已完工，且办理了决算的，计划投入资金等于项目实际总投资；如项目已完工，未办理了决算的，计划投入资金等于已支付资金加未结算的合同价；未开工项目计划投入资金等于批复的总投资。</t>
  </si>
  <si>
    <t>资金到位率≤60%，得零分；
60%&lt;资金到位率&lt;100%，得分=资金到位率*分值；
资金到位率≥100%，满分。</t>
  </si>
  <si>
    <t>奉节县发展和改革委员会《关于下达2022年度沙坪坝区对口帮扶资金项目投资计划的通知》（奉节发改投〔2022〕425号）明确奉节县人民群众来访接待中心改建项目计划投入资金为300万元，2022年根据装修进度拨款94.5万元，2023年到达资金201.73万，根据项目进度支付140.29万，执行率69.54%。本指标3分，得分3分。</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</si>
  <si>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</si>
  <si>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</si>
  <si>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</si>
  <si>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完成评价要点每项1.5分。</t>
  </si>
  <si>
    <t>预算资金分配依据充分，资金分配额度合理，与项目单位实际是否相适应。</t>
  </si>
  <si>
    <t>过程（25分）</t>
  </si>
  <si>
    <t>项目管理（15分）</t>
  </si>
  <si>
    <t>项目管理制度健全性</t>
  </si>
  <si>
    <t>项目实施单位的管理制度是否健全，用以反映和考核管理制度的健全情况。</t>
  </si>
  <si>
    <t>评价要点                                                                                                                                                                                                                     ①是否已制定或具有相应的项目管理制度。
②项目管理制度是否合法、合规、完整。</t>
  </si>
  <si>
    <t>具备明确项目管理组织架构、建立风险管理机制一系列措施，有完善的建设项目管理制度。</t>
  </si>
  <si>
    <t>制度执行有效性</t>
  </si>
  <si>
    <t>项目实施是否符合相关管理规定，用以反映和考核相关管理制度的有效执行情况。</t>
  </si>
  <si>
    <t>评价要点                                                                                                                                                                                                                    ①是否遵守相关法律法规和相关管理规定。
②项目调整及支出调整手续是否完备。
③项目实施的人员条件、场地设备、信息支撑等是否落实到位。</t>
  </si>
  <si>
    <t>单位按照遵守相关法律法规和相关管理规定，项目调整及支出调整手续完备，项目实施的人员条件、场地设备、信息支撑等已落实到位。</t>
  </si>
  <si>
    <t>工程招投标及合同管理</t>
  </si>
  <si>
    <t>通过对项目招投标材料的评价，判断项目招投标是否严格按照批复文件及相关制度的规定执行、合同签订是否规范，用以反映和考核项目招投标管理和合同管理的规范性。</t>
  </si>
  <si>
    <t>评价要点                                                                                                                                                                                                                       ①设计、施工、监理等重要供应商的选取是否按照批复和相关制度进行公开招标。
②设计、施工、监理等重要合同是否齐全、合同签订是否规范，合同执行是否到位。</t>
  </si>
  <si>
    <t>①招投标按规定开展，得2分，发现一项未按规定办理招标扣1分，扣完为止；
②合同齐全、规范，得2分，发现一份合同不规范扣1分，扣完为止。</t>
  </si>
  <si>
    <t>施工单位的选取按照规定进行比选并签订施工合同；按照内部控制管理制度选取设计、监理等单位并签订相关服务合同。</t>
  </si>
  <si>
    <t>施工安全及质量监督管理</t>
  </si>
  <si>
    <t>项目实施单位是否为达到项目质量要求而采取了必需的措施,用以反映和考核项目实施单位对项目质量的控制情况。</t>
  </si>
  <si>
    <t>评价要点                                                                                                                                                                                                                        ①是否已制定或具有相应的项目质量要求或标准。
②建设单位在建设过程中对项目质量进行监管和抽查情况。
③项目监理管理是否到位。
④项目是否发生了质量责任事故。</t>
  </si>
  <si>
    <t>根据《中华人民共和国安全生产法》《建设工程安全生产管理条例》和国家、重庆市等有关安全生产方面的规定，明确安全生产责任，施工过程中未发生人身伤亡、经济损失。
工程质量符合现行国家有关工程施工质量验收规范和标准的要求，施工单位建立了质量检查制度，建设单位对项目质量进行监管。监理单位履行监理职责，在施工过程中未发生质量责任事故。</t>
  </si>
  <si>
    <t>财务管理（10分）</t>
  </si>
  <si>
    <t>财务制度健全性</t>
  </si>
  <si>
    <t>项目实施单位的财务制度是否健全，用以反映和考核财务管理制度对资金规范、安全运行的保障情况。</t>
  </si>
  <si>
    <t>评价要点                                                                                                                                                                                                                       ①是否已制定或具有相应的项目资金管理办法。
②项目资金管理办法是否符合相关财务会计制度的规定。</t>
  </si>
  <si>
    <t>完成评价要点每项0.5分。</t>
  </si>
  <si>
    <t>根据奉节县发展和改革委员会《关于奉节县人民群众来访接待中心改建项目立项的批复》（奉节发改投〔2021〕510号）、奉节县发展和改革委员会《关于下达2022年度沙坪坝区对口帮扶资金项目投资计划的通知》（奉节发改投〔2022〕425号）、奉节县发展和改革委员会《关于同意奉节县人民群众来访接待中心改建项目变更的批复》（奉节发改投〔2022〕463号）、奉节县发展和改革委员会《关于同意奉节县人民群众来访接待中心改建项目竣工财务决算的复函》（奉节发改函〔2024〕53号）、奉节县政府投资项目概算事务中心《关于奉节县人民群众来访接待中心改建项目预算结果的函》（奉概函〔2022〕325号）、奉节县信访办公室《关于审批奉节县人民群众来访接待中心改建项目立项的函》（奉信办函〔2021〕80号）、奉节县信访办公室《关于奉节县人民群众来访接待中心建设项目调整的函》（奉信办函〔2021〕84号）、奉节县信访办公室《关于申请奉节县人民群众来访接待中心改建项目竣工财务决算批复的函》（奉节信办函〔2024〕14号）及内部控制管理规定，对专项资金按要求进行专项核算，专款专用，符合财务会计制度的规定。</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</si>
  <si>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</si>
  <si>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</si>
  <si>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③项目的重大开支是否经过评估认证。
④是否符合项目预算批复或合同规定的用途。
⑤是否存在截留、挤占、挪用、虚列支出等情况。</t>
  </si>
  <si>
    <t>支出符合国家财经法规和财务管理制度以及有关专项资金管理办法的规定，资金的拨付有完整的审批程序和手续，重大开支经过评估认证，符合项目预算批复及合同规定的用途，不存在截留、挤占、挪用、虚列支出等情况。</t>
  </si>
  <si>
    <t>预算执行率</t>
  </si>
  <si>
    <t>项目实际有效的预算支出数与预算资金下达数的比率，用以反映和考核预算（计划）的执行情况。</t>
  </si>
  <si>
    <t>实际有效的预算支出数/预算资金下达数
实际有效的预算支出数=项目实际支出数-其他资金支出数。</t>
  </si>
  <si>
    <t>达到目标确定的标准的，计满分；低于目标标准，偏离度在10%以内，按照指标分值权重平均扣分，偏离度超过10%，不得分。</t>
  </si>
  <si>
    <r>
      <t>奉节县发展和改革委员会《关于下达</t>
    </r>
    <r>
      <rPr>
        <sz val="10"/>
        <color theme="1"/>
        <rFont val="Times New Roman"/>
        <charset val="134"/>
      </rPr>
      <t>2022</t>
    </r>
    <r>
      <rPr>
        <sz val="10"/>
        <color theme="1"/>
        <rFont val="方正仿宋_GBK"/>
        <charset val="134"/>
      </rPr>
      <t>年度沙坪坝区对口帮扶资金项目投资计划的通知》（奉节发改投〔</t>
    </r>
    <r>
      <rPr>
        <sz val="10"/>
        <color theme="1"/>
        <rFont val="Times New Roman"/>
        <charset val="134"/>
      </rPr>
      <t>2022</t>
    </r>
    <r>
      <rPr>
        <sz val="10"/>
        <color theme="1"/>
        <rFont val="方正仿宋_GBK"/>
        <charset val="134"/>
      </rPr>
      <t>〕</t>
    </r>
    <r>
      <rPr>
        <sz val="10"/>
        <color theme="1"/>
        <rFont val="Times New Roman"/>
        <charset val="134"/>
      </rPr>
      <t>425</t>
    </r>
    <r>
      <rPr>
        <sz val="10"/>
        <color theme="1"/>
        <rFont val="方正仿宋_GBK"/>
        <charset val="134"/>
      </rPr>
      <t>号）明确奉节县人民群众来访接待中心改建项目计划投入资金为</t>
    </r>
    <r>
      <rPr>
        <sz val="10"/>
        <color theme="1"/>
        <rFont val="Times New Roman"/>
        <charset val="134"/>
      </rPr>
      <t>300</t>
    </r>
    <r>
      <rPr>
        <sz val="10"/>
        <color theme="1"/>
        <rFont val="方正仿宋_GBK"/>
        <charset val="134"/>
      </rPr>
      <t>万元，</t>
    </r>
    <r>
      <rPr>
        <sz val="10"/>
        <color theme="1"/>
        <rFont val="Times New Roman"/>
        <charset val="134"/>
      </rPr>
      <t>2022</t>
    </r>
    <r>
      <rPr>
        <sz val="10"/>
        <color theme="1"/>
        <rFont val="方正仿宋_GBK"/>
        <charset val="134"/>
      </rPr>
      <t>年根据装修进度拨款</t>
    </r>
    <r>
      <rPr>
        <sz val="10"/>
        <color theme="1"/>
        <rFont val="Times New Roman"/>
        <charset val="134"/>
      </rPr>
      <t>94.5</t>
    </r>
    <r>
      <rPr>
        <sz val="10"/>
        <color theme="1"/>
        <rFont val="方正仿宋_GBK"/>
        <charset val="134"/>
      </rPr>
      <t>万元，</t>
    </r>
    <r>
      <rPr>
        <sz val="10"/>
        <color theme="1"/>
        <rFont val="Times New Roman"/>
        <charset val="134"/>
      </rPr>
      <t>2023</t>
    </r>
    <r>
      <rPr>
        <sz val="10"/>
        <color theme="1"/>
        <rFont val="方正仿宋_GBK"/>
        <charset val="134"/>
      </rPr>
      <t>年到达资金</t>
    </r>
    <r>
      <rPr>
        <sz val="10"/>
        <color theme="1"/>
        <rFont val="Times New Roman"/>
        <charset val="134"/>
      </rPr>
      <t>201.73</t>
    </r>
    <r>
      <rPr>
        <sz val="10"/>
        <color theme="1"/>
        <rFont val="方正仿宋_GBK"/>
        <charset val="134"/>
      </rPr>
      <t>万，根据项目进度支付</t>
    </r>
    <r>
      <rPr>
        <sz val="10"/>
        <color theme="1"/>
        <rFont val="Times New Roman"/>
        <charset val="134"/>
      </rPr>
      <t>140.29</t>
    </r>
    <r>
      <rPr>
        <sz val="10"/>
        <color theme="1"/>
        <rFont val="方正仿宋_GBK"/>
        <charset val="134"/>
      </rPr>
      <t>万，执行率</t>
    </r>
    <r>
      <rPr>
        <sz val="10"/>
        <color theme="1"/>
        <rFont val="Times New Roman"/>
        <charset val="134"/>
      </rPr>
      <t>69.54%</t>
    </r>
    <r>
      <rPr>
        <sz val="10"/>
        <color theme="1"/>
        <rFont val="方正仿宋_GBK"/>
        <charset val="134"/>
      </rPr>
      <t>。</t>
    </r>
  </si>
  <si>
    <t>财务监控有效性</t>
  </si>
  <si>
    <t>项目实施单位是否进行财务监控，用以反映和考核项目资金的监督情况。</t>
  </si>
  <si>
    <t>评价要点                                                                                                                                                                                                                                        ①是否制定或具有相应的监控机制。
②是否采取了相应的财务检查等必要监控措施或手段。</t>
  </si>
  <si>
    <t>完成评价要点每一项1分。</t>
  </si>
  <si>
    <t>项目有相应的监控机制，采取了相应的财务检查等必要监控措施手段。</t>
  </si>
  <si>
    <t>产出（30分）</t>
  </si>
  <si>
    <t>产出数量
（8分）</t>
  </si>
  <si>
    <t>工程完工率</t>
  </si>
  <si>
    <t>项目实施的实际产出数与计划产出数的比率，用以反映和考核项目产出数量目标的实现程度。</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</si>
  <si>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</si>
  <si>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实际完成率&lt;90%，得零分；
90%≤实际完成率&lt;100%，得分=实际完成率*分值；
实际完成率≥100%，满分。</t>
  </si>
  <si>
    <t>县人民群众来访接待中心改建项目总面积1235平方米，改建内容主要包括砌筑工程、门窗工程、办公设备及智能化信息化设备采购及安装等，2023年已完成。中心的功能设置、设备配置基本达到规范化标准要求。</t>
  </si>
  <si>
    <t>产出时效
（8分）</t>
  </si>
  <si>
    <t>完成及时性</t>
  </si>
  <si>
    <t>项目是否按时开工，用以反映和考核项目按计划开工情况。</t>
  </si>
  <si>
    <t>实际完成时间：项目实施单位完成该项目实际所耗用的时间。
计划完成时间：按照项目实施计划或相关规定完成该项目所需的时间。</t>
  </si>
  <si>
    <t>计划期内完工得满分；每延迟10天扣1分，扣完为止。</t>
  </si>
  <si>
    <t>装修合同约定2022年9月24日开工，2022年10月24日完工，计划建设工期30天。实际于2022年9月24日开工，2023年1月2日竣工验收，实际建设工期101天。设备采购合同约定2022年11月12日采购，2023年1月12日前交付。实际2023年4月26日根据实际签订设备增减调整协议进行调整，现已交付完成，完成及时率为100%。</t>
  </si>
  <si>
    <t>产出质量
（8分）</t>
  </si>
  <si>
    <t>质量验收合格率</t>
  </si>
  <si>
    <t>项目分项工程完成的质量达标产出数与实际产出数的比率，用以反映和考核项目产出质量目标的实现程度。</t>
  </si>
  <si>
    <t>奉节县人民群众来访接待中心改建项目的验收情况。</t>
  </si>
  <si>
    <t>根据已完成单项工程验收合格率酌情打分。</t>
  </si>
  <si>
    <t>奉节县人民群众来访接待中心改建项目验收合格，质量验收合格率为100%。</t>
  </si>
  <si>
    <t>产出成本
（6分）</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</si>
  <si>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</si>
  <si>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</si>
  <si>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计划成本：项目实施单位为完成工作目标计划安排的预算支出。
评价要点：视成本节约增加情况酌情得分。</t>
  </si>
  <si>
    <t>根据项目情况，酌情打分。</t>
  </si>
  <si>
    <t>奉节县人民群众来访接待中心改建项目概算批复总投资额为300万元，实际执行工程成本有所节约。</t>
  </si>
  <si>
    <t>效益（30分）</t>
  </si>
  <si>
    <t>项目效益（30分）</t>
  </si>
  <si>
    <t>社会效益</t>
  </si>
  <si>
    <t>项目实施对社会发展所带来的直接或间接影响情况。</t>
  </si>
  <si>
    <t>评价要点                                                                                                                                                              ①信访接待场所完善，维护正常秩序，促进社会和谐稳定；
②正常办公。</t>
  </si>
  <si>
    <t>根据项目情况进行定性评价，酌情打分。</t>
  </si>
  <si>
    <t>项目完工后，奉节县人民群众来访接待中心改建项目总面积1235平方米，改建内容主要包括砌筑工程、门窗工程、办公设备及智能化信息化设备采购及安装等，目前装修部分已完成，设备采购已安装运行，能正常接访群众，满足智能化办公要求。</t>
  </si>
  <si>
    <t>可持续性影响</t>
  </si>
  <si>
    <t>项目后续运行及成效发挥的可持续影响情况。</t>
  </si>
  <si>
    <t>评价要点                                                                                                                                                                                                                                                                                         项目完成后正常运行</t>
  </si>
  <si>
    <t>项目使用年限能够达到预计使用年限得满分，否则酌情扣分。</t>
  </si>
  <si>
    <t>项目完成后正常运行比例100%。</t>
  </si>
  <si>
    <t>社会公众或服务对象的满意度</t>
  </si>
  <si>
    <t>社会公众或服务对象对项目实施的满意度</t>
  </si>
  <si>
    <t>评价要点                                                                                                                                                                                                                                        ①受益群体满意度。</t>
  </si>
  <si>
    <t>问卷调查结果≥90%：满分；90%&gt;问卷调查结果≥60%，按比例得分，否则0分。</t>
  </si>
  <si>
    <t>经现场问询的方式，随机调查20名信访人，综合满意度为100.00%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</si>
</sst>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_ "/>
    <numFmt numFmtId="178" formatCode="#,##0.00_ "/>
  </numFmts>
  <fonts count="32">
    <font>
      <sz val="11"/>
      <color theme="1"/>
      <name val="宋体"/>
      <charset val="134"/>
      <scheme val="minor"/>
    </font>
    <font>
      <sz val="11"/>
      <color theme="1"/>
      <name val="宋体"/>
      <charset val="134"/>
    </font>
    <font>
      <sz val="10"/>
      <color theme="1"/>
      <name val="宋体"/>
      <charset val="134"/>
    </font>
    <font>
      <sz val="11"/>
      <color rgb="FF000000"/>
      <name val="仿宋"/>
      <charset val="134"/>
    </font>
    <font>
      <b/>
      <sz val="16"/>
      <name val="仿宋"/>
      <charset val="134"/>
    </font>
    <font>
      <sz val="10"/>
      <name val="仿宋"/>
      <charset val="134"/>
    </font>
    <font>
      <b/>
      <sz val="10"/>
      <name val="仿宋"/>
      <charset val="134"/>
    </font>
    <font>
      <sz val="10"/>
      <color theme="1"/>
      <name val="仿宋"/>
      <charset val="134"/>
    </font>
    <font>
      <sz val="10"/>
      <color rgb="FF000000"/>
      <name val="仿宋"/>
      <charset val="134"/>
    </font>
    <font>
      <sz val="14"/>
      <color rgb="FF000000"/>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Times New Roman"/>
      <charset val="134"/>
    </font>
    <font>
      <sz val="10"/>
      <color theme="1"/>
      <name val="方正仿宋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xf numFmtId="0" fontId="29" fillId="0" borderId="0">
      <alignment vertical="center"/>
    </xf>
    <xf numFmtId="0" fontId="0" fillId="0" borderId="0">
      <alignment vertical="center"/>
    </xf>
    <xf numFmtId="0" fontId="0" fillId="0" borderId="0">
      <alignment vertical="center"/>
    </xf>
    <xf numFmtId="0" fontId="29" fillId="0" borderId="0">
      <alignment vertical="center"/>
    </xf>
  </cellStyleXfs>
  <cellXfs count="4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left"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76" fontId="6" fillId="0" borderId="1" xfId="1"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xf>
    <xf numFmtId="0" fontId="5" fillId="0" borderId="3" xfId="0" applyFont="1" applyFill="1" applyBorder="1"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51" applyFont="1" applyFill="1" applyBorder="1" applyAlignment="1">
      <alignment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wrapText="1"/>
    </xf>
    <xf numFmtId="0" fontId="7" fillId="0" borderId="3" xfId="0" applyFont="1" applyFill="1" applyBorder="1" applyAlignment="1">
      <alignment vertical="center" wrapText="1"/>
    </xf>
    <xf numFmtId="0" fontId="8" fillId="0" borderId="3"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center"/>
    </xf>
    <xf numFmtId="178" fontId="7" fillId="0" borderId="1" xfId="0" applyNumberFormat="1" applyFont="1" applyFill="1" applyBorder="1" applyAlignment="1">
      <alignment horizontal="center" vertical="center"/>
    </xf>
    <xf numFmtId="0" fontId="9" fillId="0" borderId="0" xfId="0" applyFont="1" applyFill="1" applyAlignment="1">
      <alignment horizontal="justify" vertical="center" indent="2"/>
    </xf>
    <xf numFmtId="178" fontId="1" fillId="0" borderId="0" xfId="0" applyNumberFormat="1" applyFont="1" applyFill="1" applyAlignment="1">
      <alignment vertical="center"/>
    </xf>
    <xf numFmtId="0" fontId="6" fillId="0" borderId="1" xfId="49"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_绩效考评指标(4.1） 2 2 3" xfId="50"/>
    <cellStyle name="常规 3" xfId="51"/>
    <cellStyle name="常规 3 3 2 2" xfId="52"/>
    <cellStyle name="常规_绩效考评指标(4.1）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abSelected="1" view="pageBreakPreview" zoomScale="85" zoomScaleNormal="40" topLeftCell="B1" workbookViewId="0">
      <selection activeCell="G21" sqref="G21"/>
    </sheetView>
  </sheetViews>
  <sheetFormatPr defaultColWidth="9" defaultRowHeight="13.5"/>
  <cols>
    <col min="1" max="1" width="9.625" style="1" customWidth="1"/>
    <col min="2" max="2" width="9.625" style="3" customWidth="1"/>
    <col min="3" max="3" width="21.0583333333333" style="4" customWidth="1"/>
    <col min="4" max="4" width="32.6666666666667" style="4" customWidth="1"/>
    <col min="5" max="5" width="6.31666666666667" style="3" customWidth="1"/>
    <col min="6" max="6" width="42.3166666666667" style="1" customWidth="1"/>
    <col min="7" max="7" width="45.25" style="1" customWidth="1"/>
    <col min="8" max="8" width="8.38333333333333" style="3" customWidth="1"/>
    <col min="9" max="9" width="55.7416666666667" style="1" customWidth="1"/>
    <col min="10" max="16384" width="9" style="1"/>
  </cols>
  <sheetData>
    <row r="1" s="1" customFormat="1" spans="1:9">
      <c r="A1" s="5" t="s">
        <v>0</v>
      </c>
      <c r="B1" s="6"/>
      <c r="C1" s="7"/>
      <c r="D1" s="7"/>
      <c r="E1" s="6"/>
      <c r="F1" s="5"/>
      <c r="G1" s="5"/>
      <c r="H1" s="6"/>
      <c r="I1" s="5"/>
    </row>
    <row r="2" s="1" customFormat="1" ht="42" customHeight="1" spans="1:9">
      <c r="A2" s="8" t="s">
        <v>1</v>
      </c>
      <c r="B2" s="9"/>
      <c r="C2" s="10"/>
      <c r="D2" s="10"/>
      <c r="E2" s="9"/>
      <c r="F2" s="9"/>
      <c r="G2" s="9"/>
      <c r="H2" s="9"/>
      <c r="I2" s="9"/>
    </row>
    <row r="3" s="1" customFormat="1" ht="21" customHeight="1" spans="1:9">
      <c r="A3" s="11" t="s">
        <v>2</v>
      </c>
      <c r="B3" s="9"/>
      <c r="C3" s="10"/>
      <c r="D3" s="10"/>
      <c r="E3" s="9"/>
      <c r="F3" s="9"/>
      <c r="G3" s="9"/>
      <c r="H3" s="9"/>
      <c r="I3" s="9"/>
    </row>
    <row r="4" s="1" customFormat="1" ht="31" customHeight="1" spans="1:9">
      <c r="A4" s="12" t="s">
        <v>3</v>
      </c>
      <c r="B4" s="13" t="s">
        <v>4</v>
      </c>
      <c r="C4" s="13" t="s">
        <v>5</v>
      </c>
      <c r="D4" s="13" t="s">
        <v>6</v>
      </c>
      <c r="E4" s="14" t="s">
        <v>7</v>
      </c>
      <c r="F4" s="13" t="s">
        <v>8</v>
      </c>
      <c r="G4" s="13" t="s">
        <v>9</v>
      </c>
      <c r="H4" s="14" t="s">
        <v>10</v>
      </c>
      <c r="I4" s="39" t="s">
        <v>11</v>
      </c>
    </row>
    <row r="5" s="1" customFormat="1" ht="48" spans="1:9">
      <c r="A5" s="15" t="s">
        <v>12</v>
      </c>
      <c r="B5" s="15" t="s">
        <v>13</v>
      </c>
      <c r="C5" s="16" t="s">
        <v>14</v>
      </c>
      <c r="D5" s="17" t="s">
        <v>15</v>
      </c>
      <c r="E5" s="18">
        <v>2</v>
      </c>
      <c r="F5" s="16" t="s">
        <v>16</v>
      </c>
      <c r="G5" s="19" t="s">
        <v>17</v>
      </c>
      <c r="H5" s="20">
        <f>E5</f>
        <v>2</v>
      </c>
      <c r="I5" s="40" t="s">
        <v>18</v>
      </c>
    </row>
    <row r="6" s="1" customFormat="1" ht="72" spans="1:9">
      <c r="A6" s="15"/>
      <c r="B6" s="15"/>
      <c r="C6" s="16" t="s">
        <v>19</v>
      </c>
      <c r="D6" s="16" t="s">
        <v>20</v>
      </c>
      <c r="E6" s="18">
        <v>4</v>
      </c>
      <c r="F6" s="16" t="s">
        <v>21</v>
      </c>
      <c r="G6" s="19" t="s">
        <v>17</v>
      </c>
      <c r="H6" s="21">
        <f>E6</f>
        <v>4</v>
      </c>
      <c r="I6" s="26" t="s">
        <v>22</v>
      </c>
    </row>
    <row r="7" s="1" customFormat="1" ht="60" spans="1:9">
      <c r="A7" s="15"/>
      <c r="B7" s="15"/>
      <c r="C7" s="16" t="s">
        <v>23</v>
      </c>
      <c r="D7" s="16" t="s">
        <v>24</v>
      </c>
      <c r="E7" s="18">
        <v>3</v>
      </c>
      <c r="F7" s="16" t="s">
        <v>25</v>
      </c>
      <c r="G7" s="17" t="s">
        <v>26</v>
      </c>
      <c r="H7" s="22">
        <v>2</v>
      </c>
      <c r="I7" s="16" t="s">
        <v>27</v>
      </c>
    </row>
    <row r="8" s="1" customFormat="1" ht="120" spans="1:9">
      <c r="A8" s="15"/>
      <c r="B8" s="23" t="s">
        <v>28</v>
      </c>
      <c r="C8" s="16" t="s">
        <v>29</v>
      </c>
      <c r="D8" s="16" t="s">
        <v>30</v>
      </c>
      <c r="E8" s="20">
        <v>3</v>
      </c>
      <c r="F8" s="16" t="s">
        <v>31</v>
      </c>
      <c r="G8" s="16" t="s">
        <v>32</v>
      </c>
      <c r="H8" s="24">
        <v>3</v>
      </c>
      <c r="I8" s="41" t="s">
        <v>33</v>
      </c>
    </row>
    <row r="9" s="1" customFormat="1" ht="48" spans="1:9">
      <c r="A9" s="15"/>
      <c r="B9" s="25"/>
      <c r="C9" s="16" t="s">
        <v>34</v>
      </c>
      <c r="D9" s="16" t="s">
        <v>35</v>
      </c>
      <c r="E9" s="20">
        <v>3</v>
      </c>
      <c r="F9" s="16" t="s">
        <v>36</v>
      </c>
      <c r="G9" s="19" t="s">
        <v>37</v>
      </c>
      <c r="H9" s="24">
        <f>E9</f>
        <v>3</v>
      </c>
      <c r="I9" s="26" t="s">
        <v>38</v>
      </c>
    </row>
    <row r="10" s="1" customFormat="1" ht="36" spans="1:9">
      <c r="A10" s="23" t="s">
        <v>39</v>
      </c>
      <c r="B10" s="23" t="s">
        <v>40</v>
      </c>
      <c r="C10" s="16" t="s">
        <v>41</v>
      </c>
      <c r="D10" s="26" t="s">
        <v>42</v>
      </c>
      <c r="E10" s="18">
        <v>2</v>
      </c>
      <c r="F10" s="16" t="s">
        <v>43</v>
      </c>
      <c r="G10" s="19" t="s">
        <v>17</v>
      </c>
      <c r="H10" s="21">
        <f>E10</f>
        <v>2</v>
      </c>
      <c r="I10" s="26" t="s">
        <v>44</v>
      </c>
    </row>
    <row r="11" s="1" customFormat="1" ht="60" spans="1:9">
      <c r="A11" s="15"/>
      <c r="B11" s="15"/>
      <c r="C11" s="16" t="s">
        <v>45</v>
      </c>
      <c r="D11" s="26" t="s">
        <v>46</v>
      </c>
      <c r="E11" s="18">
        <v>3</v>
      </c>
      <c r="F11" s="16" t="s">
        <v>47</v>
      </c>
      <c r="G11" s="19" t="s">
        <v>17</v>
      </c>
      <c r="H11" s="21">
        <f>E11</f>
        <v>3</v>
      </c>
      <c r="I11" s="26" t="s">
        <v>48</v>
      </c>
    </row>
    <row r="12" s="1" customFormat="1" ht="60" spans="1:9">
      <c r="A12" s="15"/>
      <c r="B12" s="15"/>
      <c r="C12" s="16" t="s">
        <v>49</v>
      </c>
      <c r="D12" s="26" t="s">
        <v>50</v>
      </c>
      <c r="E12" s="18">
        <v>4</v>
      </c>
      <c r="F12" s="16" t="s">
        <v>51</v>
      </c>
      <c r="G12" s="19" t="s">
        <v>52</v>
      </c>
      <c r="H12" s="21">
        <v>4</v>
      </c>
      <c r="I12" s="26" t="s">
        <v>53</v>
      </c>
    </row>
    <row r="13" s="1" customFormat="1" ht="72" spans="1:9">
      <c r="A13" s="15"/>
      <c r="B13" s="25"/>
      <c r="C13" s="16" t="s">
        <v>54</v>
      </c>
      <c r="D13" s="26" t="s">
        <v>55</v>
      </c>
      <c r="E13" s="18">
        <v>6</v>
      </c>
      <c r="F13" s="16" t="s">
        <v>56</v>
      </c>
      <c r="G13" s="19" t="s">
        <v>37</v>
      </c>
      <c r="H13" s="21">
        <f>E13</f>
        <v>6</v>
      </c>
      <c r="I13" s="26" t="s">
        <v>57</v>
      </c>
    </row>
    <row r="14" s="1" customFormat="1" ht="180" spans="1:9">
      <c r="A14" s="15"/>
      <c r="B14" s="23" t="s">
        <v>58</v>
      </c>
      <c r="C14" s="16" t="s">
        <v>59</v>
      </c>
      <c r="D14" s="26" t="s">
        <v>60</v>
      </c>
      <c r="E14" s="18">
        <v>1</v>
      </c>
      <c r="F14" s="16" t="s">
        <v>61</v>
      </c>
      <c r="G14" s="19" t="s">
        <v>62</v>
      </c>
      <c r="H14" s="21">
        <f>E14</f>
        <v>1</v>
      </c>
      <c r="I14" s="40" t="s">
        <v>63</v>
      </c>
    </row>
    <row r="15" s="1" customFormat="1" ht="84" spans="1:9">
      <c r="A15" s="15"/>
      <c r="B15" s="15"/>
      <c r="C15" s="16" t="s">
        <v>64</v>
      </c>
      <c r="D15" s="26" t="s">
        <v>65</v>
      </c>
      <c r="E15" s="18">
        <v>5</v>
      </c>
      <c r="F15" s="19" t="s">
        <v>66</v>
      </c>
      <c r="G15" s="19" t="s">
        <v>17</v>
      </c>
      <c r="H15" s="21">
        <f>E15</f>
        <v>5</v>
      </c>
      <c r="I15" s="26" t="s">
        <v>67</v>
      </c>
    </row>
    <row r="16" s="1" customFormat="1" ht="68" customHeight="1" spans="1:9">
      <c r="A16" s="15"/>
      <c r="B16" s="15"/>
      <c r="C16" s="16" t="s">
        <v>68</v>
      </c>
      <c r="D16" s="26" t="s">
        <v>69</v>
      </c>
      <c r="E16" s="21">
        <v>2</v>
      </c>
      <c r="F16" s="26" t="s">
        <v>70</v>
      </c>
      <c r="G16" s="27" t="s">
        <v>71</v>
      </c>
      <c r="H16" s="21">
        <v>0</v>
      </c>
      <c r="I16" s="26" t="s">
        <v>72</v>
      </c>
    </row>
    <row r="17" s="1" customFormat="1" ht="48" spans="1:9">
      <c r="A17" s="25"/>
      <c r="B17" s="25"/>
      <c r="C17" s="16" t="s">
        <v>73</v>
      </c>
      <c r="D17" s="26" t="s">
        <v>74</v>
      </c>
      <c r="E17" s="20">
        <v>2</v>
      </c>
      <c r="F17" s="26" t="s">
        <v>75</v>
      </c>
      <c r="G17" s="26" t="s">
        <v>76</v>
      </c>
      <c r="H17" s="21">
        <f>E17</f>
        <v>2</v>
      </c>
      <c r="I17" s="26" t="s">
        <v>77</v>
      </c>
    </row>
    <row r="18" s="1" customFormat="1" ht="101" customHeight="1" spans="1:9">
      <c r="A18" s="21" t="s">
        <v>78</v>
      </c>
      <c r="B18" s="21" t="s">
        <v>79</v>
      </c>
      <c r="C18" s="16" t="s">
        <v>80</v>
      </c>
      <c r="D18" s="16" t="s">
        <v>81</v>
      </c>
      <c r="E18" s="20">
        <v>8</v>
      </c>
      <c r="F18" s="26" t="s">
        <v>82</v>
      </c>
      <c r="G18" s="26" t="s">
        <v>83</v>
      </c>
      <c r="H18" s="21">
        <f>E18</f>
        <v>8</v>
      </c>
      <c r="I18" s="26" t="s">
        <v>84</v>
      </c>
    </row>
    <row r="19" s="1" customFormat="1" ht="60" spans="1:9">
      <c r="A19" s="21"/>
      <c r="B19" s="21" t="s">
        <v>85</v>
      </c>
      <c r="C19" s="16" t="s">
        <v>86</v>
      </c>
      <c r="D19" s="16" t="s">
        <v>87</v>
      </c>
      <c r="E19" s="20">
        <v>8</v>
      </c>
      <c r="F19" s="26" t="s">
        <v>88</v>
      </c>
      <c r="G19" s="27" t="s">
        <v>89</v>
      </c>
      <c r="H19" s="21">
        <f>E19</f>
        <v>8</v>
      </c>
      <c r="I19" s="40" t="s">
        <v>90</v>
      </c>
    </row>
    <row r="20" s="1" customFormat="1" ht="57" customHeight="1" spans="1:9">
      <c r="A20" s="21"/>
      <c r="B20" s="21" t="s">
        <v>91</v>
      </c>
      <c r="C20" s="16" t="s">
        <v>92</v>
      </c>
      <c r="D20" s="16" t="s">
        <v>93</v>
      </c>
      <c r="E20" s="20">
        <v>8</v>
      </c>
      <c r="F20" s="16" t="s">
        <v>94</v>
      </c>
      <c r="G20" s="26" t="s">
        <v>95</v>
      </c>
      <c r="H20" s="21">
        <v>8</v>
      </c>
      <c r="I20" s="26" t="s">
        <v>96</v>
      </c>
    </row>
    <row r="21" s="1" customFormat="1" ht="100" customHeight="1" spans="1:9">
      <c r="A21" s="21"/>
      <c r="B21" s="21" t="s">
        <v>97</v>
      </c>
      <c r="C21" s="16" t="s">
        <v>98</v>
      </c>
      <c r="D21" s="16" t="s">
        <v>99</v>
      </c>
      <c r="E21" s="28">
        <v>6</v>
      </c>
      <c r="F21" s="16" t="s">
        <v>100</v>
      </c>
      <c r="G21" s="29" t="s">
        <v>101</v>
      </c>
      <c r="H21" s="21">
        <f>E21</f>
        <v>6</v>
      </c>
      <c r="I21" s="42" t="s">
        <v>102</v>
      </c>
    </row>
    <row r="22" s="1" customFormat="1" ht="48" spans="1:9">
      <c r="A22" s="15" t="s">
        <v>103</v>
      </c>
      <c r="B22" s="15" t="s">
        <v>104</v>
      </c>
      <c r="C22" s="17" t="s">
        <v>105</v>
      </c>
      <c r="D22" s="30" t="s">
        <v>106</v>
      </c>
      <c r="E22" s="18">
        <v>12</v>
      </c>
      <c r="F22" s="16" t="s">
        <v>107</v>
      </c>
      <c r="G22" s="16" t="s">
        <v>108</v>
      </c>
      <c r="H22" s="21">
        <f>E22</f>
        <v>12</v>
      </c>
      <c r="I22" s="26" t="s">
        <v>109</v>
      </c>
    </row>
    <row r="23" s="1" customFormat="1" ht="24" spans="1:9">
      <c r="A23" s="15"/>
      <c r="B23" s="15"/>
      <c r="C23" s="31" t="s">
        <v>110</v>
      </c>
      <c r="D23" s="19" t="s">
        <v>111</v>
      </c>
      <c r="E23" s="20">
        <v>8</v>
      </c>
      <c r="F23" s="16" t="s">
        <v>112</v>
      </c>
      <c r="G23" s="16" t="s">
        <v>113</v>
      </c>
      <c r="H23" s="21">
        <f>E23</f>
        <v>8</v>
      </c>
      <c r="I23" s="26" t="s">
        <v>114</v>
      </c>
    </row>
    <row r="24" s="1" customFormat="1" ht="24" spans="1:9">
      <c r="A24" s="25"/>
      <c r="B24" s="25"/>
      <c r="C24" s="32" t="s">
        <v>115</v>
      </c>
      <c r="D24" s="33" t="s">
        <v>116</v>
      </c>
      <c r="E24" s="20">
        <v>10</v>
      </c>
      <c r="F24" s="16" t="s">
        <v>117</v>
      </c>
      <c r="G24" s="16" t="s">
        <v>118</v>
      </c>
      <c r="H24" s="21">
        <v>10</v>
      </c>
      <c r="I24" s="26" t="s">
        <v>119</v>
      </c>
    </row>
    <row r="25" s="2" customFormat="1" ht="24" customHeight="1" spans="1:9">
      <c r="A25" s="20">
        <v>100</v>
      </c>
      <c r="B25" s="20">
        <v>100</v>
      </c>
      <c r="C25" s="34"/>
      <c r="D25" s="34"/>
      <c r="E25" s="20">
        <f>SUM(E5:E24)</f>
        <v>100</v>
      </c>
      <c r="F25" s="35"/>
      <c r="G25" s="35"/>
      <c r="H25" s="36">
        <f>SUM(H5:H24)</f>
        <v>97</v>
      </c>
      <c r="I25" s="35"/>
    </row>
    <row r="26" s="1" customFormat="1" spans="2:8">
      <c r="B26" s="3"/>
      <c r="C26" s="4"/>
      <c r="D26" s="4"/>
      <c r="E26" s="3"/>
      <c r="H26" s="3"/>
    </row>
    <row r="27" s="1" customFormat="1" ht="18.75" spans="2:8">
      <c r="B27" s="3"/>
      <c r="C27" s="4"/>
      <c r="D27" s="4"/>
      <c r="E27" s="3"/>
      <c r="F27" s="37"/>
      <c r="G27" s="37"/>
      <c r="H27" s="3"/>
    </row>
    <row r="28" s="1" customFormat="1" spans="2:8">
      <c r="B28" s="3"/>
      <c r="C28" s="4"/>
      <c r="D28" s="4"/>
      <c r="E28" s="3"/>
      <c r="F28" s="38"/>
      <c r="G28" s="38"/>
      <c r="H28" s="3"/>
    </row>
    <row r="29" s="1" customFormat="1" spans="2:8">
      <c r="B29" s="3"/>
      <c r="C29" s="4"/>
      <c r="D29" s="4"/>
      <c r="E29" s="3"/>
      <c r="F29" s="38"/>
      <c r="G29" s="38"/>
      <c r="H29" s="3"/>
    </row>
    <row r="30" s="1" customFormat="1" spans="2:8">
      <c r="B30" s="3"/>
      <c r="C30" s="4"/>
      <c r="D30" s="4"/>
      <c r="E30" s="3"/>
      <c r="F30" s="38"/>
      <c r="G30" s="38"/>
      <c r="H30" s="3"/>
    </row>
    <row r="31" s="1" customFormat="1" spans="2:8">
      <c r="B31" s="3"/>
      <c r="C31" s="4"/>
      <c r="D31" s="4"/>
      <c r="E31" s="3"/>
      <c r="F31" s="38"/>
      <c r="G31" s="38"/>
      <c r="H31" s="3"/>
    </row>
    <row r="32" s="1" customFormat="1" spans="2:8">
      <c r="B32" s="3"/>
      <c r="C32" s="4"/>
      <c r="D32" s="4"/>
      <c r="E32" s="3"/>
      <c r="H32" s="3"/>
    </row>
    <row r="33" s="1" customFormat="1" spans="2:8">
      <c r="B33" s="3"/>
      <c r="C33" s="4"/>
      <c r="D33" s="4"/>
      <c r="E33" s="3"/>
      <c r="F33" s="38"/>
      <c r="G33" s="38"/>
      <c r="H33" s="3"/>
    </row>
  </sheetData>
  <autoFilter xmlns:etc="http://www.wps.cn/officeDocument/2017/etCustomData" ref="A1:I25" etc:filterBottomFollowUsedRange="0">
    <extLst/>
  </autoFilter>
  <mergeCells count="10">
    <mergeCell ref="A2:I2"/>
    <mergeCell ref="A5:A9"/>
    <mergeCell ref="A10:A17"/>
    <mergeCell ref="A18:A21"/>
    <mergeCell ref="A22:A24"/>
    <mergeCell ref="B5:B7"/>
    <mergeCell ref="B8:B9"/>
    <mergeCell ref="B10:B13"/>
    <mergeCell ref="B14:B17"/>
    <mergeCell ref="B22:B24"/>
  </mergeCells>
  <pageMargins left="0.751388888888889" right="0.751388888888889" top="0.590277777777778" bottom="0.629861111111111" header="0.5" footer="0.5"/>
  <pageSetup paperSize="9" scale="49" orientation="landscape" horizontalDpi="600"/>
  <headerFooter/>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c:creator>
  <cp:lastModifiedBy>Administrator</cp:lastModifiedBy>
  <dcterms:created xsi:type="dcterms:W3CDTF">2022-07-25T10:59:00Z</dcterms:created>
  <dcterms:modified xsi:type="dcterms:W3CDTF">2024-09-12T08:05:47Z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0811C468B9BB4AF0A4ACEE5AC1CCE7E5</vt:lpwstr>
  </property>
  <property fmtid="{D5CDD505-2E9C-101B-9397-08002B2CF9AE}" pid="3" name="KSOProductBuildVer">
    <vt:lpwstr>2052-12.1.0.18276</vt:lpwstr>
  </property>
  <property fmtid="{D5CDD505-2E9C-101B-9397-08002B2CF9AE}" pid="4" name="KSOReadingLayout">
    <vt:bool>true</vt:bool>
  </property>
</Properties>
</file>