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5200" windowHeight="12015" tabRatio="864" activeTab="2"/>
  </bookViews>
  <sheets>
    <sheet name="审核表" sheetId="1" r:id="rId1"/>
    <sheet name="项目绩效目标申报表" sheetId="2" r:id="rId2"/>
    <sheet name="项目绩效目标审批表" sheetId="3" r:id="rId3"/>
    <sheet name="调整申报（审批）表" sheetId="4" r:id="rId4"/>
    <sheet name="绩效运行监控表" sheetId="5" r:id="rId5"/>
    <sheet name="自评表" sheetId="6" r:id="rId6"/>
  </sheets>
  <calcPr calcId="144525"/>
</workbook>
</file>

<file path=xl/sharedStrings.xml><?xml version="1.0" encoding="utf-8"?>
<sst xmlns="http://schemas.openxmlformats.org/spreadsheetml/2006/main" count="297" uniqueCount="169">
  <si>
    <t>附件5</t>
  </si>
  <si>
    <t>绩效目标审核表</t>
  </si>
  <si>
    <t>预算单位：</t>
  </si>
  <si>
    <t>审核报送时间：</t>
  </si>
  <si>
    <t>项目名称</t>
  </si>
  <si>
    <r>
      <rPr>
        <b/>
        <sz val="10"/>
        <color rgb="FF000000"/>
        <rFont val="宋体"/>
        <charset val="134"/>
      </rPr>
      <t>项目资金</t>
    </r>
    <r>
      <rPr>
        <b/>
        <sz val="10"/>
        <color indexed="8"/>
        <rFont val="MingLiU"/>
        <charset val="136"/>
      </rPr>
      <t xml:space="preserve">
</t>
    </r>
    <r>
      <rPr>
        <b/>
        <sz val="10"/>
        <color indexed="8"/>
        <rFont val="宋体"/>
        <charset val="134"/>
      </rPr>
      <t>（万元）</t>
    </r>
  </si>
  <si>
    <t>审核得分</t>
  </si>
  <si>
    <t>审核内容</t>
  </si>
  <si>
    <t>审核要点</t>
  </si>
  <si>
    <t>主管部门</t>
  </si>
  <si>
    <t>县财政局</t>
  </si>
  <si>
    <r>
      <rPr>
        <sz val="10"/>
        <color rgb="FF000000"/>
        <rFont val="MingLiU"/>
        <charset val="136"/>
      </rPr>
      <t>一、合规性审核</t>
    </r>
    <r>
      <rPr>
        <sz val="10"/>
        <color indexed="8"/>
        <rFont val="宋体"/>
        <charset val="134"/>
      </rPr>
      <t>（20</t>
    </r>
    <r>
      <rPr>
        <sz val="10"/>
        <color indexed="8"/>
        <rFont val="MingLiU"/>
        <charset val="136"/>
      </rPr>
      <t>分）</t>
    </r>
  </si>
  <si>
    <t>合规性审核（20分）</t>
  </si>
  <si>
    <t>纳入年度计划的扶贫项目是否符合财政专项扶贫资金支持范围， 是否建立带贫减贫机制，是否符合区域发展实际。</t>
  </si>
  <si>
    <r>
      <rPr>
        <sz val="10"/>
        <color rgb="FF000000"/>
        <rFont val="MingLiU"/>
        <charset val="136"/>
      </rPr>
      <t>二.完整性审核</t>
    </r>
    <r>
      <rPr>
        <sz val="10"/>
        <color indexed="8"/>
        <rFont val="宋体"/>
        <charset val="134"/>
      </rPr>
      <t>（20</t>
    </r>
    <r>
      <rPr>
        <sz val="10"/>
        <color indexed="8"/>
        <rFont val="MingLiU"/>
        <charset val="136"/>
      </rPr>
      <t>分）</t>
    </r>
  </si>
  <si>
    <r>
      <rPr>
        <sz val="10"/>
        <color rgb="FF000000"/>
        <rFont val="宋体"/>
        <charset val="134"/>
      </rPr>
      <t>规范</t>
    </r>
    <r>
      <rPr>
        <sz val="10"/>
        <color indexed="8"/>
        <rFont val="MingLiU"/>
        <charset val="136"/>
      </rPr>
      <t>完整性（10分）</t>
    </r>
  </si>
  <si>
    <t>绩效目标填报格式是否规范，内容是否完整、准确、详实，是否无缺项、错项。</t>
  </si>
  <si>
    <r>
      <rPr>
        <sz val="10"/>
        <color rgb="FF000000"/>
        <rFont val="宋体"/>
        <charset val="134"/>
      </rPr>
      <t>明确清晰性（</t>
    </r>
    <r>
      <rPr>
        <sz val="10"/>
        <color indexed="8"/>
        <rFont val="MingLiU"/>
        <charset val="136"/>
      </rPr>
      <t xml:space="preserve">10 </t>
    </r>
    <r>
      <rPr>
        <sz val="10"/>
        <color indexed="8"/>
        <rFont val="宋体"/>
        <charset val="134"/>
      </rPr>
      <t>分）</t>
    </r>
  </si>
  <si>
    <t>绩效目标是否明确、清晰，是否能够反映项目主要情况，是否对项目预期产出和效果进行了充分、恰当的描述。</t>
  </si>
  <si>
    <r>
      <rPr>
        <sz val="10"/>
        <color rgb="FF000000"/>
        <rFont val="MingLiU"/>
        <charset val="136"/>
      </rPr>
      <t>三、</t>
    </r>
    <r>
      <rPr>
        <sz val="10"/>
        <color indexed="8"/>
        <rFont val="宋体"/>
        <charset val="134"/>
      </rPr>
      <t>相关</t>
    </r>
    <r>
      <rPr>
        <sz val="10"/>
        <color indexed="8"/>
        <rFont val="MingLiU"/>
        <charset val="136"/>
      </rPr>
      <t>性审核</t>
    </r>
    <r>
      <rPr>
        <sz val="10"/>
        <color indexed="8"/>
        <rFont val="宋体"/>
        <charset val="134"/>
      </rPr>
      <t>（20</t>
    </r>
    <r>
      <rPr>
        <sz val="10"/>
        <color indexed="8"/>
        <rFont val="MingLiU"/>
        <charset val="136"/>
      </rPr>
      <t>分）</t>
    </r>
  </si>
  <si>
    <r>
      <rPr>
        <sz val="10"/>
        <color rgb="FF000000"/>
        <rFont val="MingLiU"/>
        <charset val="136"/>
      </rPr>
      <t>目标</t>
    </r>
    <r>
      <rPr>
        <sz val="10"/>
        <color indexed="8"/>
        <rFont val="宋体"/>
        <charset val="134"/>
      </rPr>
      <t>相关</t>
    </r>
    <r>
      <rPr>
        <sz val="10"/>
        <color indexed="8"/>
        <rFont val="MingLiU"/>
        <charset val="136"/>
      </rPr>
      <t>性（10 分）</t>
    </r>
  </si>
  <si>
    <t>绩效目标与部门（单位）职能以及县级脱贫攻坚规划是否密切相关。</t>
  </si>
  <si>
    <t>指标科学性（10 分）</t>
  </si>
  <si>
    <t>绩效指标是否全面、充分、细化、量化，难以量化的，定性描述是否充分、具体；是否选取了最能体现总体目标实现程度的关键指标并明确了具体指标值。</t>
  </si>
  <si>
    <r>
      <rPr>
        <sz val="10"/>
        <color rgb="FF000000"/>
        <rFont val="MingLiU"/>
        <charset val="136"/>
      </rPr>
      <t>四、适当性审核</t>
    </r>
    <r>
      <rPr>
        <sz val="10"/>
        <color indexed="8"/>
        <rFont val="宋体"/>
        <charset val="134"/>
      </rPr>
      <t>（20</t>
    </r>
    <r>
      <rPr>
        <sz val="10"/>
        <color indexed="8"/>
        <rFont val="MingLiU"/>
        <charset val="136"/>
      </rPr>
      <t>分）</t>
    </r>
  </si>
  <si>
    <t>绩效合理性（10 分）</t>
  </si>
  <si>
    <t>预期绩效是否显著，是否符合行业正常水平或事业发展规律。</t>
  </si>
  <si>
    <r>
      <rPr>
        <sz val="10"/>
        <color rgb="FF000000"/>
        <rFont val="宋体"/>
        <charset val="134"/>
      </rPr>
      <t>资金匹配</t>
    </r>
    <r>
      <rPr>
        <sz val="10"/>
        <color indexed="8"/>
        <rFont val="MingLiU"/>
        <charset val="136"/>
      </rPr>
      <t>性（10 分）</t>
    </r>
  </si>
  <si>
    <t>绩效目标与项目资金量、使用方向等是否匹配，在既定资金规模下，绩效目标是否过高或过低；或要完成既定绩效目标，资金规模是否过大或过小。</t>
  </si>
  <si>
    <r>
      <rPr>
        <sz val="10"/>
        <color rgb="FF000000"/>
        <rFont val="MingLiU"/>
        <charset val="136"/>
      </rPr>
      <t>五、可行性审核</t>
    </r>
    <r>
      <rPr>
        <sz val="10"/>
        <color indexed="8"/>
        <rFont val="宋体"/>
        <charset val="134"/>
      </rPr>
      <t>（20</t>
    </r>
    <r>
      <rPr>
        <sz val="10"/>
        <color indexed="8"/>
        <rFont val="MingLiU"/>
        <charset val="136"/>
      </rPr>
      <t>分）</t>
    </r>
  </si>
  <si>
    <t>实现可能性（10 分）</t>
  </si>
  <si>
    <t>绩效目标是否经过充分调查研究、论证和合理测算，实现的可能性是否充分。</t>
  </si>
  <si>
    <t>条件充分性〔10 分）</t>
  </si>
  <si>
    <t>项目实施方案是否合理，项目实施单位的组织实施能力和条件是否充分，内部控制是否规范，风险防控是否准备到位，管理制度是否健全。</t>
  </si>
  <si>
    <t>综合审核评定意见</t>
  </si>
  <si>
    <r>
      <rPr>
        <sz val="10"/>
        <color rgb="FF000000"/>
        <rFont val="宋体"/>
        <charset val="134"/>
      </rPr>
      <t>综合评定等级：
   通过     （</t>
    </r>
    <r>
      <rPr>
        <sz val="10"/>
        <color indexed="8"/>
        <rFont val="MingLiU"/>
        <charset val="136"/>
      </rPr>
      <t>85</t>
    </r>
    <r>
      <rPr>
        <sz val="10"/>
        <color indexed="8"/>
        <rFont val="宋体"/>
        <charset val="134"/>
      </rPr>
      <t>分及以上）</t>
    </r>
    <r>
      <rPr>
        <sz val="10"/>
        <color indexed="8"/>
        <rFont val="MingLiU"/>
        <charset val="136"/>
      </rPr>
      <t xml:space="preserve">
   </t>
    </r>
    <r>
      <rPr>
        <sz val="10"/>
        <color indexed="8"/>
        <rFont val="宋体"/>
        <charset val="134"/>
      </rPr>
      <t>不通过   （</t>
    </r>
    <r>
      <rPr>
        <sz val="10"/>
        <color indexed="8"/>
        <rFont val="MingLiU"/>
        <charset val="136"/>
      </rPr>
      <t>85</t>
    </r>
    <r>
      <rPr>
        <sz val="10"/>
        <color indexed="8"/>
        <rFont val="宋体"/>
        <charset val="134"/>
      </rPr>
      <t xml:space="preserve">分以下）  </t>
    </r>
  </si>
  <si>
    <t>综合评定分数：</t>
  </si>
  <si>
    <t>审核单位</t>
  </si>
  <si>
    <t xml:space="preserve">
  项目主管部门审核意见：
                     （单位盖章）</t>
  </si>
  <si>
    <t xml:space="preserve">
  财政局审核意见：
                          （单位盖章）</t>
  </si>
  <si>
    <t>附件1</t>
  </si>
  <si>
    <t>财政项目支出绩效目标申报表</t>
  </si>
  <si>
    <r>
      <rPr>
        <b/>
        <sz val="12"/>
        <color theme="1"/>
        <rFont val="方正仿宋_GBK"/>
        <charset val="134"/>
      </rPr>
      <t>（</t>
    </r>
    <r>
      <rPr>
        <b/>
        <u/>
        <sz val="12"/>
        <color indexed="8"/>
        <rFont val="方正仿宋_GBK"/>
        <charset val="134"/>
      </rPr>
      <t xml:space="preserve">   2022   </t>
    </r>
    <r>
      <rPr>
        <b/>
        <sz val="12"/>
        <color indexed="8"/>
        <rFont val="方正仿宋_GBK"/>
        <charset val="134"/>
      </rPr>
      <t>年度）</t>
    </r>
  </si>
  <si>
    <t>预算单位（公章）：</t>
  </si>
  <si>
    <t>奉节县数字化城市管理中心</t>
  </si>
  <si>
    <t>金额单位：万元</t>
  </si>
  <si>
    <t>2021年城镇综合管理工作考核
奖励资金</t>
  </si>
  <si>
    <t>项目分类</t>
  </si>
  <si>
    <t>建设周期</t>
  </si>
  <si>
    <t>2021年1月1日-2021年12月31日</t>
  </si>
  <si>
    <t>业务主管部门</t>
  </si>
  <si>
    <t>县城管局</t>
  </si>
  <si>
    <t>实施单位</t>
  </si>
  <si>
    <t>项目负责人</t>
  </si>
  <si>
    <t>杨展</t>
  </si>
  <si>
    <t>联系电话</t>
  </si>
  <si>
    <t>项目审批</t>
  </si>
  <si>
    <t>奉节县城镇综合管理工作领导小组办公室关于印发《2021年奉节县城镇综合管理工作考核方案》的通知（县城综管办〔2021〕3号）</t>
  </si>
  <si>
    <t>项目总体概况</t>
  </si>
  <si>
    <t>根据《2021年奉节县城镇综合管理工作考核方案》（县城综管办〔2021〕3号），县城综办于对29个乡镇、20个主要职能单位、20个城市社区、75个驻城区单位开展了季度考核，考评内容包括“小城细管、小城众管、小城智管、小城严管”四大类七个方面内容；实行“日巡查、周交办、月排名、季评比、年考核”。</t>
  </si>
  <si>
    <t>年度主要目标     和成果</t>
  </si>
  <si>
    <t>坚持问题导向、目标导向、结果导向，聚焦解决最突出、最直接、最现实的城市管理问题，力求品质提升和日常管理两者同步推进。</t>
  </si>
  <si>
    <r>
      <rPr>
        <sz val="10"/>
        <color theme="1"/>
        <rFont val="宋体"/>
        <charset val="134"/>
        <scheme val="minor"/>
      </rPr>
      <t xml:space="preserve">项目资金
预算执行
</t>
    </r>
    <r>
      <rPr>
        <sz val="10"/>
        <color indexed="10"/>
        <rFont val="宋体"/>
        <charset val="134"/>
      </rPr>
      <t>10分</t>
    </r>
  </si>
  <si>
    <t>项目总预算</t>
  </si>
  <si>
    <t>财政资金预算分类</t>
  </si>
  <si>
    <t>一般公共预算</t>
  </si>
  <si>
    <t>当年年度预算</t>
  </si>
  <si>
    <t>其中：财政资金</t>
  </si>
  <si>
    <t>财政资金科目代码</t>
  </si>
  <si>
    <t>请支出科室填写</t>
  </si>
  <si>
    <t>其中：其它资金</t>
  </si>
  <si>
    <t>年度预算执行率</t>
  </si>
  <si>
    <t>分值</t>
  </si>
  <si>
    <t>10分</t>
  </si>
  <si>
    <r>
      <rPr>
        <sz val="10"/>
        <color theme="1"/>
        <rFont val="宋体"/>
        <charset val="134"/>
        <scheme val="minor"/>
      </rPr>
      <t>年度绩效目标</t>
    </r>
    <r>
      <rPr>
        <sz val="10"/>
        <color indexed="10"/>
        <rFont val="宋体"/>
        <charset val="134"/>
      </rPr>
      <t>（90分）</t>
    </r>
  </si>
  <si>
    <t>一级指标</t>
  </si>
  <si>
    <t>二级指标</t>
  </si>
  <si>
    <t>三级指标</t>
  </si>
  <si>
    <t>指标值</t>
  </si>
  <si>
    <t>指标解释</t>
  </si>
  <si>
    <r>
      <rPr>
        <sz val="10"/>
        <color theme="1"/>
        <rFont val="宋体"/>
        <charset val="134"/>
        <scheme val="minor"/>
      </rPr>
      <t xml:space="preserve">产出指标  </t>
    </r>
    <r>
      <rPr>
        <sz val="10"/>
        <color indexed="10"/>
        <rFont val="宋体"/>
        <charset val="134"/>
      </rPr>
      <t>（50分）</t>
    </r>
  </si>
  <si>
    <t>数量指标</t>
  </si>
  <si>
    <t>以奖代补社区数量</t>
  </si>
  <si>
    <t>18个</t>
  </si>
  <si>
    <t>对城区社区实行以奖代补</t>
  </si>
  <si>
    <t>补助合格率</t>
  </si>
  <si>
    <t>100%</t>
  </si>
  <si>
    <t>每季度对排名前9位的社区进行奖励</t>
  </si>
  <si>
    <t>质量指标</t>
  </si>
  <si>
    <t>时效指标</t>
  </si>
  <si>
    <t>补助资金及时到位率</t>
  </si>
  <si>
    <t>每季度按照考核排名予以拨付</t>
  </si>
  <si>
    <t>成本指标</t>
  </si>
  <si>
    <t>社区平均补助标准</t>
  </si>
  <si>
    <t>≧5.55万元</t>
  </si>
  <si>
    <t>奖励资金一共100万元，分别对18个社区进行考核</t>
  </si>
  <si>
    <r>
      <rPr>
        <sz val="10"/>
        <color theme="1"/>
        <rFont val="宋体"/>
        <charset val="134"/>
        <scheme val="minor"/>
      </rPr>
      <t xml:space="preserve">效益指标  </t>
    </r>
    <r>
      <rPr>
        <sz val="10"/>
        <color indexed="10"/>
        <rFont val="宋体"/>
        <charset val="134"/>
      </rPr>
      <t>（30分）</t>
    </r>
  </si>
  <si>
    <t>经济效益指标</t>
  </si>
  <si>
    <t>社会效益指标</t>
  </si>
  <si>
    <t>补助政策知晓率</t>
  </si>
  <si>
    <t>≧95%</t>
  </si>
  <si>
    <t>社区牵头，深化“门前三包”“六长制”“结对联创”工作机制，持续开展领导带头“马上办、立马办”，大城众管氛围提升。</t>
  </si>
  <si>
    <t>生态效益目标</t>
  </si>
  <si>
    <t>可持续目标</t>
  </si>
  <si>
    <r>
      <rPr>
        <sz val="10"/>
        <color theme="1"/>
        <rFont val="宋体"/>
        <charset val="134"/>
        <scheme val="minor"/>
      </rPr>
      <t xml:space="preserve">满意度指标   </t>
    </r>
    <r>
      <rPr>
        <sz val="10"/>
        <color indexed="10"/>
        <rFont val="宋体"/>
        <charset val="134"/>
      </rPr>
      <t>（10分）</t>
    </r>
  </si>
  <si>
    <t>满意度指标</t>
  </si>
  <si>
    <t>民调满意度</t>
  </si>
  <si>
    <t>全市民调排名渝东北渝东南第1</t>
  </si>
  <si>
    <t>指标总分值合计</t>
  </si>
  <si>
    <t>申报单位负责人（签字）： 胡军民                   填表人： 欧阳鸿丽                  填报日期：2022年 4月20 日</t>
  </si>
  <si>
    <t>附件2-1</t>
  </si>
  <si>
    <t>财政项目支出绩效目标审批表</t>
  </si>
  <si>
    <t>年度主要目标      和成果</t>
  </si>
  <si>
    <t>附件2-2</t>
  </si>
  <si>
    <t>财政项目支出绩效目标调整申报（审批）表</t>
  </si>
  <si>
    <t>调整原因及依据</t>
  </si>
  <si>
    <t>调整后项目总体概况</t>
  </si>
  <si>
    <t>调整后年度主要目标和成果</t>
  </si>
  <si>
    <t>调整后项目总预算</t>
  </si>
  <si>
    <t>当年年初预算</t>
  </si>
  <si>
    <t>调整后当年年度预算</t>
  </si>
  <si>
    <t>其中：调整后财政资金</t>
  </si>
  <si>
    <t>其中：调整后其它资金</t>
  </si>
  <si>
    <t>原指标值</t>
  </si>
  <si>
    <t>调整后指标值</t>
  </si>
  <si>
    <t>调整后分值</t>
  </si>
  <si>
    <t xml:space="preserve">   说明：在原项目发生变化（项目建设内容调整，资金预算调整）时，各预算单位、财政局各支出科室必须使用此表进行项目绩效目标调整申报审批。</t>
  </si>
  <si>
    <t>附件3</t>
  </si>
  <si>
    <t>项目支出绩效运行监控表</t>
  </si>
  <si>
    <t>预算执行       （万元）</t>
  </si>
  <si>
    <t>资金性质</t>
  </si>
  <si>
    <t>年初预算数</t>
  </si>
  <si>
    <t>**-**月执行数</t>
  </si>
  <si>
    <t>预算执行率</t>
  </si>
  <si>
    <t>年度项目总预算</t>
  </si>
  <si>
    <t xml:space="preserve">   其中：财政拨款</t>
  </si>
  <si>
    <t xml:space="preserve">         其它资金</t>
  </si>
  <si>
    <t>年度总体目标</t>
  </si>
  <si>
    <t>绩效指标</t>
  </si>
  <si>
    <t>年度
指标值</t>
  </si>
  <si>
    <t>**--**月完成情况</t>
  </si>
  <si>
    <t>全年预计完成情况</t>
  </si>
  <si>
    <t>偏差原因分析</t>
  </si>
  <si>
    <t>备注</t>
  </si>
  <si>
    <t>产出指标</t>
  </si>
  <si>
    <t>效益指标</t>
  </si>
  <si>
    <t>生态效益指标</t>
  </si>
  <si>
    <t>可持续影响指标</t>
  </si>
  <si>
    <t>服务对象满意度指标</t>
  </si>
  <si>
    <t>填报单位：</t>
  </si>
  <si>
    <t>单位负责人：</t>
  </si>
  <si>
    <t>填表人：</t>
  </si>
  <si>
    <t>附件4</t>
  </si>
  <si>
    <t>绩效目标自评表</t>
  </si>
  <si>
    <t>（20      年度）</t>
  </si>
  <si>
    <t>预算执行     （万元）</t>
  </si>
  <si>
    <t>全年预算数</t>
  </si>
  <si>
    <t>全年执行数</t>
  </si>
  <si>
    <t>执行率</t>
  </si>
  <si>
    <t>得分</t>
  </si>
  <si>
    <t>年初设定目标</t>
  </si>
  <si>
    <t>年度总体完成情况综述</t>
  </si>
  <si>
    <t>年度指标值</t>
  </si>
  <si>
    <t>实际完成值</t>
  </si>
  <si>
    <t>未完成原因及拟采取的措施</t>
  </si>
  <si>
    <t>产出指标（50分）</t>
  </si>
  <si>
    <t>效益指标（30分）</t>
  </si>
  <si>
    <t>满意度指标（10分）</t>
  </si>
  <si>
    <t>合      计</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</si>
</sst>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55">
    <font>
      <sz val="11"/>
      <color indexed="8"/>
      <name val="宋体"/>
      <charset val="134"/>
    </font>
    <font>
      <sz val="11"/>
      <name val="宋体"/>
      <charset val="134"/>
      <scheme val="minor"/>
    </font>
    <font>
      <b/>
      <sz val="20"/>
      <name val="宋体"/>
      <charset val="134"/>
      <scheme val="minor"/>
    </font>
    <font>
      <b/>
      <sz val="11"/>
      <name val="宋体"/>
      <charset val="134"/>
      <scheme val="minor"/>
    </font>
    <font>
      <sz val="10"/>
      <name val="宋体"/>
      <charset val="134"/>
      <scheme val="minor"/>
    </font>
    <font>
      <sz val="10"/>
      <name val="SimSun"/>
      <charset val="134"/>
    </font>
    <font>
      <sz val="11"/>
      <color theme="1"/>
      <name val="宋体"/>
      <charset val="134"/>
      <scheme val="minor"/>
    </font>
    <font>
      <b/>
      <sz val="10"/>
      <color theme="1"/>
      <name val="仿宋_GB2312"/>
      <charset val="134"/>
    </font>
    <font>
      <b/>
      <sz val="16"/>
      <color theme="1"/>
      <name val="方正仿宋_GBK"/>
      <charset val="134"/>
    </font>
    <font>
      <b/>
      <sz val="12"/>
      <color theme="1"/>
      <name val="方正仿宋_GBK"/>
      <charset val="134"/>
    </font>
    <font>
      <sz val="10"/>
      <color theme="1"/>
      <name val="宋体"/>
      <charset val="134"/>
      <scheme val="minor"/>
    </font>
    <font>
      <b/>
      <sz val="10"/>
      <color theme="1"/>
      <name val="宋体"/>
      <charset val="134"/>
      <scheme val="minor"/>
    </font>
    <font>
      <b/>
      <sz val="11"/>
      <color rgb="FFFF0000"/>
      <name val="宋体"/>
      <charset val="134"/>
      <scheme val="minor"/>
    </font>
    <font>
      <sz val="9"/>
      <color theme="1"/>
      <name val="宋体"/>
      <charset val="134"/>
      <scheme val="minor"/>
    </font>
    <font>
      <sz val="10"/>
      <color rgb="FFFF0000"/>
      <name val="宋体"/>
      <charset val="134"/>
      <scheme val="minor"/>
    </font>
    <font>
      <b/>
      <sz val="11"/>
      <color rgb="FFFF0000"/>
      <name val="仿宋_GB2312"/>
      <charset val="134"/>
    </font>
    <font>
      <b/>
      <sz val="16"/>
      <color rgb="FFFF0000"/>
      <name val="宋体"/>
      <charset val="134"/>
      <scheme val="minor"/>
    </font>
    <font>
      <b/>
      <sz val="12"/>
      <color rgb="FFFF0000"/>
      <name val="宋体"/>
      <charset val="134"/>
      <scheme val="minor"/>
    </font>
    <font>
      <sz val="16"/>
      <name val="黑体"/>
      <charset val="134"/>
    </font>
    <font>
      <sz val="12"/>
      <name val="宋体"/>
      <charset val="134"/>
    </font>
    <font>
      <b/>
      <sz val="18"/>
      <color rgb="FF000000"/>
      <name val="宋体"/>
      <charset val="134"/>
    </font>
    <font>
      <sz val="11"/>
      <color rgb="FF000000"/>
      <name val="宋体"/>
      <charset val="134"/>
    </font>
    <font>
      <sz val="18"/>
      <color rgb="FF000000"/>
      <name val="宋体"/>
      <charset val="134"/>
    </font>
    <font>
      <sz val="10"/>
      <color rgb="FF000000"/>
      <name val="宋体"/>
      <charset val="134"/>
    </font>
    <font>
      <b/>
      <sz val="10"/>
      <color rgb="FF000000"/>
      <name val="宋体"/>
      <charset val="134"/>
    </font>
    <font>
      <b/>
      <sz val="10"/>
      <color rgb="FF000000"/>
      <name val="MingLiU"/>
      <charset val="136"/>
    </font>
    <font>
      <b/>
      <sz val="12"/>
      <name val="宋体"/>
      <charset val="134"/>
    </font>
    <font>
      <sz val="10"/>
      <color rgb="FF000000"/>
      <name val="MingLiU"/>
      <charset val="136"/>
    </font>
    <font>
      <sz val="10"/>
      <color rgb="FF000000"/>
      <name val="Times New Roman"/>
      <charset val="134"/>
    </font>
    <font>
      <sz val="11"/>
      <color theme="0"/>
      <name val="宋体"/>
      <charset val="134"/>
      <scheme val="minor"/>
    </font>
    <font>
      <sz val="11"/>
      <color rgb="FF3F3F76"/>
      <name val="宋体"/>
      <charset val="134"/>
      <scheme val="minor"/>
    </font>
    <font>
      <b/>
      <sz val="11"/>
      <color theme="1"/>
      <name val="宋体"/>
      <charset val="134"/>
      <scheme val="minor"/>
    </font>
    <font>
      <b/>
      <sz val="11"/>
      <color theme="3"/>
      <name val="宋体"/>
      <charset val="134"/>
      <scheme val="minor"/>
    </font>
    <font>
      <u/>
      <sz val="11"/>
      <color rgb="FF0000FF"/>
      <name val="宋体"/>
      <charset val="134"/>
      <scheme val="minor"/>
    </font>
    <font>
      <u/>
      <sz val="11"/>
      <color rgb="FF800080"/>
      <name val="宋体"/>
      <charset val="134"/>
      <scheme val="minor"/>
    </font>
    <font>
      <sz val="11"/>
      <color indexed="8"/>
      <name val="宋体"/>
      <charset val="134"/>
      <scheme val="minor"/>
    </font>
    <font>
      <b/>
      <sz val="11"/>
      <color rgb="FFFFFFFF"/>
      <name val="宋体"/>
      <charset val="134"/>
      <scheme val="minor"/>
    </font>
    <font>
      <b/>
      <sz val="13"/>
      <color theme="3"/>
      <name val="宋体"/>
      <charset val="134"/>
      <scheme val="minor"/>
    </font>
    <font>
      <sz val="11"/>
      <color rgb="FF9C0006"/>
      <name val="宋体"/>
      <charset val="134"/>
      <scheme val="minor"/>
    </font>
    <font>
      <i/>
      <sz val="11"/>
      <color rgb="FF7F7F7F"/>
      <name val="宋体"/>
      <charset val="134"/>
      <scheme val="minor"/>
    </font>
    <font>
      <sz val="11"/>
      <color rgb="FFFF0000"/>
      <name val="宋体"/>
      <charset val="134"/>
      <scheme val="minor"/>
    </font>
    <font>
      <b/>
      <sz val="11"/>
      <color rgb="FF3F3F3F"/>
      <name val="宋体"/>
      <charset val="134"/>
      <scheme val="minor"/>
    </font>
    <font>
      <sz val="11"/>
      <color rgb="FFFA7D00"/>
      <name val="宋体"/>
      <charset val="134"/>
      <scheme val="minor"/>
    </font>
    <font>
      <sz val="11"/>
      <color rgb="FF006100"/>
      <name val="宋体"/>
      <charset val="134"/>
      <scheme val="minor"/>
    </font>
    <font>
      <sz val="11"/>
      <color rgb="FF9C6500"/>
      <name val="宋体"/>
      <charset val="134"/>
      <scheme val="minor"/>
    </font>
    <font>
      <b/>
      <sz val="11"/>
      <color rgb="FFFA7D00"/>
      <name val="宋体"/>
      <charset val="134"/>
      <scheme val="minor"/>
    </font>
    <font>
      <b/>
      <sz val="18"/>
      <color theme="3"/>
      <name val="宋体"/>
      <charset val="134"/>
      <scheme val="minor"/>
    </font>
    <font>
      <b/>
      <sz val="15"/>
      <color theme="3"/>
      <name val="宋体"/>
      <charset val="134"/>
      <scheme val="minor"/>
    </font>
    <font>
      <sz val="10"/>
      <color indexed="10"/>
      <name val="宋体"/>
      <charset val="134"/>
    </font>
    <font>
      <b/>
      <u/>
      <sz val="12"/>
      <color indexed="8"/>
      <name val="方正仿宋_GBK"/>
      <charset val="134"/>
    </font>
    <font>
      <b/>
      <sz val="12"/>
      <color indexed="8"/>
      <name val="方正仿宋_GBK"/>
      <charset val="134"/>
    </font>
    <font>
      <b/>
      <sz val="10"/>
      <color indexed="8"/>
      <name val="MingLiU"/>
      <charset val="136"/>
    </font>
    <font>
      <b/>
      <sz val="10"/>
      <color indexed="8"/>
      <name val="宋体"/>
      <charset val="134"/>
    </font>
    <font>
      <sz val="10"/>
      <color indexed="8"/>
      <name val="宋体"/>
      <charset val="134"/>
    </font>
    <font>
      <sz val="10"/>
      <color indexed="8"/>
      <name val="MingLiU"/>
      <charset val="136"/>
    </font>
  </fonts>
  <fills count="36">
    <fill>
      <patternFill patternType="none"/>
    </fill>
    <fill>
      <patternFill patternType="gray125"/>
    </fill>
    <fill>
      <patternFill patternType="solid">
        <fgColor theme="2"/>
        <bgColor indexed="64"/>
      </patternFill>
    </fill>
    <fill>
      <patternFill patternType="solid">
        <fgColor theme="2" tint="-0.099979"/>
        <bgColor indexed="64"/>
      </patternFill>
    </fill>
    <fill>
      <patternFill patternType="solid">
        <fgColor rgb="FFFFFFFF"/>
        <bgColor indexed="64"/>
      </patternFill>
    </fill>
    <fill>
      <patternFill patternType="solid">
        <fgColor theme="7" tint="0.799951"/>
        <bgColor indexed="64"/>
      </patternFill>
    </fill>
    <fill>
      <patternFill patternType="solid">
        <fgColor theme="6" tint="0.599994"/>
        <bgColor indexed="64"/>
      </patternFill>
    </fill>
    <fill>
      <patternFill patternType="solid">
        <fgColor theme="7"/>
        <bgColor indexed="64"/>
      </patternFill>
    </fill>
    <fill>
      <patternFill patternType="solid">
        <fgColor rgb="FFFFCC99"/>
        <bgColor indexed="64"/>
      </patternFill>
    </fill>
    <fill>
      <patternFill patternType="solid">
        <fgColor theme="8" tint="0.599994"/>
        <bgColor indexed="64"/>
      </patternFill>
    </fill>
    <fill>
      <patternFill patternType="solid">
        <fgColor theme="9" tint="0.399945"/>
        <bgColor indexed="64"/>
      </patternFill>
    </fill>
    <fill>
      <patternFill patternType="solid">
        <fgColor theme="9" tint="0.599994"/>
        <bgColor indexed="64"/>
      </patternFill>
    </fill>
    <fill>
      <patternFill patternType="solid">
        <fgColor theme="9" tint="0.799951"/>
        <bgColor indexed="64"/>
      </patternFill>
    </fill>
    <fill>
      <patternFill patternType="solid">
        <fgColor rgb="FFFFFFCC"/>
        <bgColor indexed="64"/>
      </patternFill>
    </fill>
    <fill>
      <patternFill patternType="solid">
        <fgColor theme="6" tint="0.799951"/>
        <bgColor indexed="64"/>
      </patternFill>
    </fill>
    <fill>
      <patternFill patternType="solid">
        <fgColor rgb="FFA5A5A5"/>
        <bgColor indexed="64"/>
      </patternFill>
    </fill>
    <fill>
      <patternFill patternType="solid">
        <fgColor theme="9"/>
        <bgColor indexed="64"/>
      </patternFill>
    </fill>
    <fill>
      <patternFill patternType="solid">
        <fgColor rgb="FFFFC7CE"/>
        <bgColor indexed="64"/>
      </patternFill>
    </fill>
    <fill>
      <patternFill patternType="solid">
        <fgColor theme="8" tint="0.399945"/>
        <bgColor indexed="64"/>
      </patternFill>
    </fill>
    <fill>
      <patternFill patternType="solid">
        <fgColor theme="8"/>
        <bgColor indexed="64"/>
      </patternFill>
    </fill>
    <fill>
      <patternFill patternType="solid">
        <fgColor theme="7" tint="0.599994"/>
        <bgColor indexed="64"/>
      </patternFill>
    </fill>
    <fill>
      <patternFill patternType="solid">
        <fgColor theme="8" tint="0.799951"/>
        <bgColor indexed="64"/>
      </patternFill>
    </fill>
    <fill>
      <patternFill patternType="solid">
        <fgColor rgb="FFF2F2F2"/>
        <bgColor indexed="64"/>
      </patternFill>
    </fill>
    <fill>
      <patternFill patternType="solid">
        <fgColor rgb="FFC6EFCE"/>
        <bgColor indexed="64"/>
      </patternFill>
    </fill>
    <fill>
      <patternFill patternType="solid">
        <fgColor theme="5" tint="0.799951"/>
        <bgColor indexed="64"/>
      </patternFill>
    </fill>
    <fill>
      <patternFill patternType="solid">
        <fgColor theme="5" tint="0.599994"/>
        <bgColor indexed="64"/>
      </patternFill>
    </fill>
    <fill>
      <patternFill patternType="solid">
        <fgColor theme="6" tint="0.399945"/>
        <bgColor indexed="64"/>
      </patternFill>
    </fill>
    <fill>
      <patternFill patternType="solid">
        <fgColor theme="4" tint="0.799951"/>
        <bgColor indexed="64"/>
      </patternFill>
    </fill>
    <fill>
      <patternFill patternType="solid">
        <fgColor rgb="FFFFEB9C"/>
        <bgColor indexed="64"/>
      </patternFill>
    </fill>
    <fill>
      <patternFill patternType="solid">
        <fgColor theme="4" tint="0.599994"/>
        <bgColor indexed="64"/>
      </patternFill>
    </fill>
    <fill>
      <patternFill patternType="solid">
        <fgColor theme="4"/>
        <bgColor indexed="64"/>
      </patternFill>
    </fill>
    <fill>
      <patternFill patternType="solid">
        <fgColor theme="4" tint="0.399945"/>
        <bgColor indexed="64"/>
      </patternFill>
    </fill>
    <fill>
      <patternFill patternType="solid">
        <fgColor theme="5"/>
        <bgColor indexed="64"/>
      </patternFill>
    </fill>
    <fill>
      <patternFill patternType="solid">
        <fgColor theme="7" tint="0.399945"/>
        <bgColor indexed="64"/>
      </patternFill>
    </fill>
    <fill>
      <patternFill patternType="solid">
        <fgColor theme="5" tint="0.399945"/>
        <bgColor indexed="64"/>
      </patternFill>
    </fill>
    <fill>
      <patternFill patternType="solid">
        <fgColor theme="6"/>
        <bgColor indexed="64"/>
      </patternFill>
    </fill>
  </fills>
  <borders count="2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right/>
      <top style="thin">
        <color auto="true"/>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5"/>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6" fillId="0" borderId="0">
      <alignment vertical="center"/>
    </xf>
    <xf numFmtId="0" fontId="19" fillId="0" borderId="0">
      <alignment vertical="center"/>
    </xf>
    <xf numFmtId="0" fontId="29" fillId="10" borderId="0">
      <alignment vertical="center"/>
    </xf>
    <xf numFmtId="0" fontId="6" fillId="12" borderId="0">
      <alignment vertical="center"/>
    </xf>
    <xf numFmtId="0" fontId="41" fillId="22" borderId="21">
      <alignment vertical="center"/>
    </xf>
    <xf numFmtId="0" fontId="36" fillId="15" borderId="19">
      <alignment vertical="center"/>
    </xf>
    <xf numFmtId="0" fontId="38" fillId="17" borderId="0">
      <alignment vertical="center"/>
    </xf>
    <xf numFmtId="0" fontId="47" fillId="0" borderId="20">
      <alignment vertical="center"/>
    </xf>
    <xf numFmtId="0" fontId="39" fillId="0" borderId="0">
      <alignment vertical="center"/>
    </xf>
    <xf numFmtId="0" fontId="37" fillId="0" borderId="20">
      <alignment vertical="center"/>
    </xf>
    <xf numFmtId="0" fontId="6" fillId="9" borderId="0">
      <alignment vertical="center"/>
    </xf>
    <xf numFmtId="41" fontId="35" fillId="0" borderId="0">
      <alignment vertical="center"/>
    </xf>
    <xf numFmtId="0" fontId="6" fillId="11" borderId="0">
      <alignment vertical="center"/>
    </xf>
    <xf numFmtId="0" fontId="33" fillId="0" borderId="0">
      <alignment vertical="center"/>
    </xf>
    <xf numFmtId="0" fontId="29" fillId="19" borderId="0">
      <alignment vertical="center"/>
    </xf>
    <xf numFmtId="0" fontId="32" fillId="0" borderId="17">
      <alignment vertical="center"/>
    </xf>
    <xf numFmtId="0" fontId="31" fillId="0" borderId="16">
      <alignment vertical="center"/>
    </xf>
    <xf numFmtId="0" fontId="6" fillId="27" borderId="0">
      <alignment vertical="center"/>
    </xf>
    <xf numFmtId="0" fontId="6" fillId="29" borderId="0">
      <alignment vertical="center"/>
    </xf>
    <xf numFmtId="0" fontId="29" fillId="16" borderId="0">
      <alignment vertical="center"/>
    </xf>
    <xf numFmtId="43" fontId="35" fillId="0" borderId="0">
      <alignment vertical="center"/>
    </xf>
    <xf numFmtId="0" fontId="46" fillId="0" borderId="0">
      <alignment vertical="center"/>
    </xf>
    <xf numFmtId="0" fontId="34" fillId="0" borderId="0">
      <alignment vertical="center"/>
    </xf>
    <xf numFmtId="0" fontId="6" fillId="20" borderId="0">
      <alignment vertical="center"/>
    </xf>
    <xf numFmtId="0" fontId="42" fillId="0" borderId="22">
      <alignment vertical="center"/>
    </xf>
    <xf numFmtId="0" fontId="32" fillId="0" borderId="0">
      <alignment vertical="center"/>
    </xf>
    <xf numFmtId="0" fontId="6" fillId="24" borderId="0">
      <alignment vertical="center"/>
    </xf>
    <xf numFmtId="42" fontId="35" fillId="0" borderId="0">
      <alignment vertical="center"/>
    </xf>
    <xf numFmtId="0" fontId="40" fillId="0" borderId="0">
      <alignment vertical="center"/>
    </xf>
    <xf numFmtId="0" fontId="6" fillId="25" borderId="0">
      <alignment vertical="center"/>
    </xf>
    <xf numFmtId="0" fontId="35" fillId="13" borderId="18">
      <alignment vertical="center"/>
    </xf>
    <xf numFmtId="0" fontId="29" fillId="26" borderId="0">
      <alignment vertical="center"/>
    </xf>
    <xf numFmtId="0" fontId="43" fillId="23" borderId="0">
      <alignment vertical="center"/>
    </xf>
    <xf numFmtId="0" fontId="6" fillId="21" borderId="0">
      <alignment vertical="center"/>
    </xf>
    <xf numFmtId="0" fontId="44" fillId="28" borderId="0">
      <alignment vertical="center"/>
    </xf>
    <xf numFmtId="0" fontId="45" fillId="22" borderId="15">
      <alignment vertical="center"/>
    </xf>
    <xf numFmtId="0" fontId="29" fillId="30" borderId="0">
      <alignment vertical="center"/>
    </xf>
    <xf numFmtId="0" fontId="29" fillId="33" borderId="0">
      <alignment vertical="center"/>
    </xf>
    <xf numFmtId="0" fontId="29" fillId="31" borderId="0">
      <alignment vertical="center"/>
    </xf>
    <xf numFmtId="0" fontId="29" fillId="32" borderId="0">
      <alignment vertical="center"/>
    </xf>
    <xf numFmtId="0" fontId="29" fillId="18" borderId="0">
      <alignment vertical="center"/>
    </xf>
    <xf numFmtId="9" fontId="35" fillId="0" borderId="0">
      <alignment vertical="center"/>
    </xf>
    <xf numFmtId="0" fontId="29" fillId="34" borderId="0">
      <alignment vertical="center"/>
    </xf>
    <xf numFmtId="44" fontId="35" fillId="0" borderId="0">
      <alignment vertical="center"/>
    </xf>
    <xf numFmtId="0" fontId="29" fillId="35" borderId="0">
      <alignment vertical="center"/>
    </xf>
    <xf numFmtId="0" fontId="6" fillId="14" borderId="0">
      <alignment vertical="center"/>
    </xf>
    <xf numFmtId="0" fontId="30" fillId="8" borderId="15">
      <alignment vertical="center"/>
    </xf>
    <xf numFmtId="0" fontId="6" fillId="6" borderId="0">
      <alignment vertical="center"/>
    </xf>
    <xf numFmtId="0" fontId="29" fillId="7" borderId="0">
      <alignment vertical="center"/>
    </xf>
    <xf numFmtId="0" fontId="6" fillId="5" borderId="0">
      <alignment vertical="center"/>
    </xf>
  </cellStyleXfs>
  <cellXfs count="161">
    <xf numFmtId="0" fontId="0" fillId="0" borderId="0" xfId="0" applyFont="true">
      <alignment vertical="center"/>
    </xf>
    <xf numFmtId="0" fontId="1" fillId="0" borderId="0" xfId="0" applyFont="true" applyFill="true" applyBorder="true" applyAlignment="true" applyProtection="true">
      <alignment vertical="center"/>
      <protection locked="false"/>
    </xf>
    <xf numFmtId="0" fontId="1" fillId="0" borderId="0" xfId="0" applyFont="true" applyFill="true" applyBorder="true" applyAlignment="true" applyProtection="true">
      <alignment horizontal="left" vertical="center"/>
    </xf>
    <xf numFmtId="0" fontId="1" fillId="0" borderId="0" xfId="0" applyFont="true" applyFill="true" applyBorder="true" applyAlignment="true" applyProtection="true">
      <alignment vertical="center"/>
    </xf>
    <xf numFmtId="0" fontId="2" fillId="0" borderId="0" xfId="0" applyFont="true" applyFill="true" applyBorder="true" applyAlignment="true" applyProtection="true">
      <alignment horizontal="center" vertical="center"/>
    </xf>
    <xf numFmtId="0" fontId="3" fillId="0" borderId="0" xfId="0" applyFont="true" applyFill="true" applyBorder="true" applyAlignment="true" applyProtection="true">
      <alignment horizontal="center" vertical="center"/>
    </xf>
    <xf numFmtId="0" fontId="3" fillId="0" borderId="1" xfId="0" applyFont="true" applyFill="true" applyBorder="true" applyAlignment="true" applyProtection="true">
      <alignment horizontal="center" vertical="center"/>
    </xf>
    <xf numFmtId="0" fontId="4" fillId="0" borderId="1" xfId="0" applyFont="true" applyFill="true" applyBorder="true" applyAlignment="true" applyProtection="true">
      <alignment horizontal="center" vertical="center"/>
    </xf>
    <xf numFmtId="0" fontId="1" fillId="0" borderId="1" xfId="0" applyFont="true" applyFill="true" applyBorder="true" applyAlignment="true" applyProtection="true">
      <alignment horizontal="center" vertical="center"/>
    </xf>
    <xf numFmtId="0" fontId="1" fillId="0" borderId="2" xfId="0" applyFont="true" applyFill="true" applyBorder="true" applyAlignment="true" applyProtection="true">
      <alignment horizontal="center" vertical="center" wrapText="true"/>
    </xf>
    <xf numFmtId="0" fontId="1" fillId="0" borderId="3" xfId="0" applyFont="true" applyFill="true" applyBorder="true" applyAlignment="true" applyProtection="true">
      <alignment horizontal="center" vertical="center" wrapText="true"/>
    </xf>
    <xf numFmtId="0" fontId="1" fillId="0" borderId="4" xfId="0" applyFont="true" applyFill="true" applyBorder="true" applyAlignment="true" applyProtection="true">
      <alignment horizontal="center" vertical="center"/>
    </xf>
    <xf numFmtId="0" fontId="1" fillId="0" borderId="5" xfId="0" applyFont="true" applyFill="true" applyBorder="true" applyAlignment="true" applyProtection="true">
      <alignment horizontal="center" vertical="center"/>
    </xf>
    <xf numFmtId="0" fontId="1" fillId="0" borderId="6" xfId="0" applyFont="true" applyFill="true" applyBorder="true" applyAlignment="true" applyProtection="true">
      <alignment horizontal="center" vertical="center" wrapText="true"/>
    </xf>
    <xf numFmtId="0" fontId="1" fillId="0" borderId="7" xfId="0" applyFont="true" applyFill="true" applyBorder="true" applyAlignment="true" applyProtection="true">
      <alignment horizontal="center" vertical="center" wrapText="true"/>
    </xf>
    <xf numFmtId="0" fontId="1" fillId="0" borderId="1" xfId="0" applyFont="true" applyFill="true" applyBorder="true" applyAlignment="true" applyProtection="true">
      <alignment vertical="center"/>
    </xf>
    <xf numFmtId="0" fontId="1" fillId="0" borderId="4" xfId="0" applyFont="true" applyFill="true" applyBorder="true" applyAlignment="true" applyProtection="true">
      <alignment vertical="center"/>
    </xf>
    <xf numFmtId="0" fontId="1" fillId="0" borderId="5" xfId="0" applyFont="true" applyFill="true" applyBorder="true" applyAlignment="true" applyProtection="true">
      <alignment vertical="center"/>
    </xf>
    <xf numFmtId="0" fontId="1" fillId="0" borderId="8" xfId="0" applyFont="true" applyFill="true" applyBorder="true" applyAlignment="true" applyProtection="true">
      <alignment horizontal="center" vertical="center" wrapText="true"/>
    </xf>
    <xf numFmtId="0" fontId="1" fillId="0" borderId="9" xfId="0" applyFont="true" applyFill="true" applyBorder="true" applyAlignment="true" applyProtection="true">
      <alignment horizontal="center" vertical="center" wrapText="true"/>
    </xf>
    <xf numFmtId="0" fontId="1" fillId="0" borderId="2" xfId="0" applyFont="true" applyFill="true" applyBorder="true" applyAlignment="true" applyProtection="true">
      <alignment horizontal="center" vertical="center"/>
    </xf>
    <xf numFmtId="0" fontId="1" fillId="0" borderId="3" xfId="0" applyFont="true" applyFill="true" applyBorder="true" applyAlignment="true" applyProtection="true">
      <alignment horizontal="center" vertical="center"/>
    </xf>
    <xf numFmtId="0" fontId="1" fillId="0" borderId="8" xfId="0" applyFont="true" applyFill="true" applyBorder="true" applyAlignment="true" applyProtection="true">
      <alignment horizontal="center" vertical="center"/>
    </xf>
    <xf numFmtId="0" fontId="1" fillId="0" borderId="9" xfId="0" applyFont="true" applyFill="true" applyBorder="true" applyAlignment="true" applyProtection="true">
      <alignment horizontal="center" vertical="center"/>
    </xf>
    <xf numFmtId="0" fontId="1" fillId="0" borderId="4" xfId="0" applyFont="true" applyFill="true" applyBorder="true" applyAlignment="true" applyProtection="true">
      <alignment horizontal="left" vertical="center" wrapText="true"/>
    </xf>
    <xf numFmtId="0" fontId="1" fillId="0" borderId="5" xfId="0" applyFont="true" applyFill="true" applyBorder="true" applyAlignment="true" applyProtection="true">
      <alignment horizontal="left" vertical="center" wrapText="true"/>
    </xf>
    <xf numFmtId="0" fontId="1" fillId="0" borderId="1" xfId="0" applyFont="true" applyFill="true" applyBorder="true" applyAlignment="true" applyProtection="true">
      <alignment horizontal="center" vertical="center" wrapText="true"/>
    </xf>
    <xf numFmtId="0" fontId="4" fillId="0" borderId="1" xfId="0" applyFont="true" applyFill="true" applyBorder="true" applyAlignment="true" applyProtection="true">
      <alignment horizontal="center" vertical="center" wrapText="true"/>
    </xf>
    <xf numFmtId="0" fontId="1" fillId="0" borderId="10" xfId="0" applyFont="true" applyFill="true" applyBorder="true" applyAlignment="true" applyProtection="true">
      <alignment horizontal="center" vertical="center" wrapText="true"/>
    </xf>
    <xf numFmtId="0" fontId="4" fillId="0" borderId="11" xfId="0" applyFont="true" applyFill="true" applyBorder="true" applyAlignment="true" applyProtection="true">
      <alignment horizontal="center" vertical="center" wrapText="true"/>
    </xf>
    <xf numFmtId="0" fontId="4" fillId="0" borderId="10" xfId="0" applyFont="true" applyFill="true" applyBorder="true" applyAlignment="true" applyProtection="true">
      <alignment horizontal="center" vertical="center" wrapText="true"/>
    </xf>
    <xf numFmtId="0" fontId="3" fillId="0" borderId="4" xfId="0" applyFont="true" applyFill="true" applyBorder="true" applyAlignment="true" applyProtection="true">
      <alignment horizontal="center" vertical="center"/>
    </xf>
    <xf numFmtId="0" fontId="3" fillId="0" borderId="5" xfId="0" applyFont="true" applyFill="true" applyBorder="true" applyAlignment="true" applyProtection="true">
      <alignment horizontal="center" vertical="center"/>
    </xf>
    <xf numFmtId="0" fontId="3" fillId="0" borderId="12" xfId="0" applyFont="true" applyFill="true" applyBorder="true" applyAlignment="true" applyProtection="true">
      <alignment horizontal="center" vertical="center"/>
    </xf>
    <xf numFmtId="0" fontId="1" fillId="0" borderId="0" xfId="0" applyFont="true" applyFill="true" applyBorder="true" applyAlignment="true" applyProtection="true">
      <alignment horizontal="left" vertical="center"/>
      <protection locked="false"/>
    </xf>
    <xf numFmtId="0" fontId="1" fillId="0" borderId="1" xfId="0" applyFont="true" applyFill="true" applyBorder="true" applyAlignment="true" applyProtection="true">
      <alignment horizontal="center" vertical="center"/>
      <protection locked="false"/>
    </xf>
    <xf numFmtId="10" fontId="1" fillId="0" borderId="4" xfId="0" applyNumberFormat="true" applyFont="true" applyFill="true" applyBorder="true" applyAlignment="true" applyProtection="true">
      <alignment horizontal="center" vertical="center"/>
    </xf>
    <xf numFmtId="0" fontId="1" fillId="0" borderId="12" xfId="0" applyFont="true" applyFill="true" applyBorder="true" applyAlignment="true" applyProtection="true">
      <alignment horizontal="center" vertical="center"/>
    </xf>
    <xf numFmtId="0" fontId="1" fillId="0" borderId="12" xfId="0" applyFont="true" applyFill="true" applyBorder="true" applyAlignment="true" applyProtection="true">
      <alignment horizontal="left" vertical="center" wrapText="true"/>
    </xf>
    <xf numFmtId="0" fontId="1" fillId="0" borderId="4" xfId="0" applyFont="true" applyFill="true" applyBorder="true" applyAlignment="true" applyProtection="true">
      <alignment horizontal="left" vertical="center" wrapText="true"/>
      <protection locked="false"/>
    </xf>
    <xf numFmtId="0" fontId="1" fillId="0" borderId="5" xfId="0" applyFont="true" applyFill="true" applyBorder="true" applyAlignment="true" applyProtection="true">
      <alignment horizontal="left" vertical="center" wrapText="true"/>
      <protection locked="false"/>
    </xf>
    <xf numFmtId="0" fontId="1" fillId="0" borderId="4" xfId="0" applyFont="true" applyFill="true" applyBorder="true" applyAlignment="true" applyProtection="true">
      <alignment horizontal="center" vertical="center" wrapText="true"/>
    </xf>
    <xf numFmtId="10" fontId="4" fillId="2" borderId="1" xfId="0" applyNumberFormat="true"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horizontal="center" vertical="center" wrapText="true"/>
      <protection locked="false"/>
    </xf>
    <xf numFmtId="10" fontId="1" fillId="0" borderId="4" xfId="0" applyNumberFormat="true" applyFont="true" applyFill="true" applyBorder="true" applyAlignment="true" applyProtection="true">
      <alignment horizontal="center" vertical="center"/>
      <protection locked="false"/>
    </xf>
    <xf numFmtId="0" fontId="1" fillId="0" borderId="4" xfId="0" applyFont="true" applyFill="true" applyBorder="true" applyAlignment="true" applyProtection="true">
      <alignment horizontal="center" vertical="center"/>
      <protection locked="false"/>
    </xf>
    <xf numFmtId="9" fontId="1" fillId="0" borderId="4" xfId="0" applyNumberFormat="true" applyFont="true" applyFill="true" applyBorder="true" applyAlignment="true" applyProtection="true">
      <alignment horizontal="center" vertical="center"/>
      <protection locked="false"/>
    </xf>
    <xf numFmtId="0" fontId="1" fillId="0" borderId="4" xfId="0" applyFont="true" applyFill="true" applyBorder="true" applyAlignment="true" applyProtection="true">
      <alignment vertical="center"/>
      <protection locked="false"/>
    </xf>
    <xf numFmtId="0" fontId="1" fillId="0" borderId="1" xfId="0" applyFont="true" applyFill="true" applyBorder="true" applyAlignment="true" applyProtection="true">
      <alignment vertical="center"/>
      <protection locked="false"/>
    </xf>
    <xf numFmtId="0" fontId="3" fillId="0" borderId="1" xfId="0" applyFont="true" applyFill="true" applyBorder="true" applyAlignment="true" applyProtection="true">
      <alignment vertical="center"/>
    </xf>
    <xf numFmtId="0" fontId="3" fillId="0" borderId="1" xfId="0" applyFont="true" applyFill="true" applyBorder="true" applyAlignment="true" applyProtection="true">
      <alignment vertical="center"/>
      <protection locked="false"/>
    </xf>
    <xf numFmtId="0" fontId="1" fillId="0" borderId="12" xfId="0" applyFont="true" applyFill="true" applyBorder="true" applyAlignment="true" applyProtection="true">
      <alignment horizontal="left" vertical="center" wrapText="true"/>
      <protection locked="false"/>
    </xf>
    <xf numFmtId="0" fontId="1" fillId="0" borderId="1" xfId="0" applyFont="true" applyFill="true" applyBorder="true" applyAlignment="true" applyProtection="true">
      <alignment horizontal="left" vertical="center"/>
    </xf>
    <xf numFmtId="0" fontId="1" fillId="0" borderId="11" xfId="0" applyFont="true" applyFill="true" applyBorder="true" applyAlignment="true" applyProtection="true">
      <alignment horizontal="center" vertical="center"/>
    </xf>
    <xf numFmtId="0" fontId="1" fillId="0" borderId="10" xfId="0" applyFont="true" applyFill="true" applyBorder="true" applyAlignment="true" applyProtection="true">
      <alignment horizontal="center" vertical="center"/>
    </xf>
    <xf numFmtId="0" fontId="1" fillId="0" borderId="11" xfId="0" applyFont="true" applyFill="true" applyBorder="true" applyAlignment="true" applyProtection="true">
      <alignment horizontal="center" vertical="center" wrapText="true"/>
    </xf>
    <xf numFmtId="0" fontId="3" fillId="0" borderId="13" xfId="0" applyFont="true" applyFill="true" applyBorder="true" applyAlignment="true" applyProtection="true">
      <alignment horizontal="left" vertical="center"/>
      <protection locked="false"/>
    </xf>
    <xf numFmtId="10" fontId="1" fillId="0" borderId="1" xfId="0" applyNumberFormat="true" applyFont="true" applyFill="true" applyBorder="true" applyAlignment="true" applyProtection="true">
      <alignment horizontal="center" vertical="center"/>
    </xf>
    <xf numFmtId="10" fontId="4" fillId="2" borderId="1" xfId="0" applyNumberFormat="true" applyFont="true" applyFill="true" applyBorder="true" applyAlignment="true" applyProtection="true">
      <alignment horizontal="center" vertical="center"/>
    </xf>
    <xf numFmtId="0" fontId="4" fillId="0" borderId="1" xfId="0" applyFont="true" applyFill="true" applyBorder="true" applyAlignment="true" applyProtection="true">
      <alignment horizontal="center" vertical="center"/>
      <protection locked="false"/>
    </xf>
    <xf numFmtId="0" fontId="6" fillId="0" borderId="0" xfId="0" applyFont="true" applyFill="true" applyBorder="true" applyAlignment="true" applyProtection="true">
      <alignment vertical="center"/>
      <protection locked="false"/>
    </xf>
    <xf numFmtId="0" fontId="7" fillId="0" borderId="0" xfId="0" applyFont="true" applyFill="true" applyBorder="true" applyAlignment="true" applyProtection="true">
      <alignment horizontal="left" vertical="center"/>
    </xf>
    <xf numFmtId="0" fontId="6" fillId="0" borderId="0" xfId="0" applyFont="true" applyFill="true" applyBorder="true" applyAlignment="true" applyProtection="true">
      <alignment vertical="center"/>
    </xf>
    <xf numFmtId="0" fontId="8" fillId="0" borderId="0" xfId="0" applyFont="true" applyFill="true" applyBorder="true" applyAlignment="true" applyProtection="true">
      <alignment horizontal="center" vertical="center"/>
    </xf>
    <xf numFmtId="0" fontId="9" fillId="0" borderId="0" xfId="0" applyFont="true" applyFill="true" applyBorder="true" applyAlignment="true" applyProtection="true">
      <alignment horizontal="center" vertical="center"/>
    </xf>
    <xf numFmtId="0" fontId="10" fillId="0" borderId="0" xfId="0" applyFont="true" applyFill="true" applyAlignment="true" applyProtection="true">
      <alignment horizontal="right" vertical="center"/>
    </xf>
    <xf numFmtId="0" fontId="10" fillId="0" borderId="0" xfId="0" applyFont="true" applyFill="true" applyAlignment="true" applyProtection="true">
      <alignment horizontal="left" vertical="center"/>
    </xf>
    <xf numFmtId="0" fontId="10" fillId="0" borderId="1" xfId="0" applyFont="true" applyFill="true" applyBorder="true" applyAlignment="true" applyProtection="true">
      <alignment horizontal="center" vertical="center" wrapText="true"/>
    </xf>
    <xf numFmtId="0" fontId="10" fillId="0" borderId="5" xfId="0" applyFont="true" applyFill="true" applyBorder="true" applyAlignment="true" applyProtection="true">
      <alignment horizontal="center" vertical="center" wrapText="true"/>
    </xf>
    <xf numFmtId="0" fontId="10" fillId="0" borderId="4" xfId="0" applyFont="true" applyFill="true" applyBorder="true" applyAlignment="true" applyProtection="true">
      <alignment horizontal="center" vertical="center" wrapText="true"/>
    </xf>
    <xf numFmtId="0" fontId="10" fillId="0" borderId="12" xfId="0" applyFont="true" applyFill="true" applyBorder="true" applyAlignment="true" applyProtection="true">
      <alignment horizontal="center" vertical="center" wrapText="true"/>
    </xf>
    <xf numFmtId="0" fontId="10" fillId="0" borderId="1" xfId="0" applyFont="true" applyFill="true" applyBorder="true" applyAlignment="true" applyProtection="true">
      <alignment horizontal="left" vertical="center" wrapText="true"/>
    </xf>
    <xf numFmtId="0" fontId="10" fillId="0" borderId="11" xfId="0" applyFont="true" applyFill="true" applyBorder="true" applyAlignment="true" applyProtection="true">
      <alignment horizontal="left" vertical="center" wrapText="true"/>
    </xf>
    <xf numFmtId="0" fontId="10" fillId="0" borderId="2" xfId="0" applyFont="true" applyFill="true" applyBorder="true" applyAlignment="true" applyProtection="true">
      <alignment horizontal="center" vertical="center" wrapText="true"/>
    </xf>
    <xf numFmtId="0" fontId="10" fillId="0" borderId="3"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xf>
    <xf numFmtId="0" fontId="10" fillId="0" borderId="6" xfId="0" applyFont="true" applyFill="true" applyBorder="true" applyAlignment="true" applyProtection="true">
      <alignment horizontal="center" vertical="center" wrapText="true"/>
    </xf>
    <xf numFmtId="0" fontId="10" fillId="0" borderId="7" xfId="0" applyFont="true" applyFill="true" applyBorder="true" applyAlignment="true" applyProtection="true">
      <alignment horizontal="center" vertical="center" wrapText="true"/>
    </xf>
    <xf numFmtId="0" fontId="10" fillId="0" borderId="14" xfId="0" applyFont="true" applyFill="true" applyBorder="true" applyAlignment="true" applyProtection="true">
      <alignment horizontal="center" vertical="center" wrapText="true"/>
    </xf>
    <xf numFmtId="9" fontId="10" fillId="0" borderId="14" xfId="0" applyNumberFormat="true" applyFont="true" applyFill="true" applyBorder="true" applyAlignment="true" applyProtection="true">
      <alignment horizontal="center" vertical="center" wrapText="true"/>
    </xf>
    <xf numFmtId="0" fontId="10" fillId="0" borderId="11" xfId="0" applyFont="true" applyFill="true" applyBorder="true" applyAlignment="true" applyProtection="true">
      <alignment horizontal="center" vertical="center" wrapText="true"/>
    </xf>
    <xf numFmtId="0" fontId="10" fillId="0" borderId="10" xfId="0" applyFont="true" applyFill="true" applyBorder="true" applyAlignment="true" applyProtection="true">
      <alignment horizontal="center" vertical="center" wrapText="true"/>
    </xf>
    <xf numFmtId="0" fontId="11" fillId="0" borderId="4" xfId="0" applyFont="true" applyFill="true" applyBorder="true" applyAlignment="true" applyProtection="true">
      <alignment horizontal="center" vertical="center" wrapText="true"/>
    </xf>
    <xf numFmtId="0" fontId="11" fillId="0" borderId="5" xfId="0" applyFont="true" applyFill="true" applyBorder="true" applyAlignment="true" applyProtection="true">
      <alignment horizontal="center" vertical="center" wrapText="true"/>
    </xf>
    <xf numFmtId="0" fontId="12" fillId="0" borderId="0" xfId="0" applyFont="true" applyFill="true" applyAlignment="true" applyProtection="true">
      <alignment horizontal="left" vertical="center" wrapText="true"/>
      <protection locked="false"/>
    </xf>
    <xf numFmtId="0" fontId="10" fillId="0" borderId="0" xfId="0" applyFont="true" applyFill="true" applyBorder="true" applyAlignment="true" applyProtection="true">
      <alignment vertical="center"/>
    </xf>
    <xf numFmtId="0" fontId="10" fillId="0" borderId="5" xfId="0" applyFont="true" applyFill="true" applyBorder="true" applyAlignment="true" applyProtection="true">
      <alignment horizontal="center" vertical="center" wrapText="true"/>
      <protection locked="false"/>
    </xf>
    <xf numFmtId="0" fontId="10" fillId="0" borderId="13" xfId="0" applyFont="true" applyFill="true" applyBorder="true" applyAlignment="true" applyProtection="true">
      <alignment horizontal="center" vertical="center" wrapText="true"/>
      <protection locked="false"/>
    </xf>
    <xf numFmtId="0" fontId="6" fillId="0" borderId="1" xfId="0" applyFont="true" applyFill="true" applyBorder="true" applyAlignment="true" applyProtection="true">
      <alignment vertical="center"/>
      <protection locked="false"/>
    </xf>
    <xf numFmtId="0" fontId="6" fillId="0" borderId="11" xfId="0" applyFont="true" applyFill="true" applyBorder="true" applyAlignment="true" applyProtection="true">
      <alignment vertical="center"/>
      <protection locked="false"/>
    </xf>
    <xf numFmtId="0" fontId="10" fillId="3" borderId="1" xfId="0" applyFont="true" applyFill="true" applyBorder="true" applyAlignment="true" applyProtection="true">
      <alignment horizontal="center" vertical="center" wrapText="true"/>
    </xf>
    <xf numFmtId="0" fontId="10" fillId="0" borderId="1" xfId="0" applyFont="true" applyFill="true" applyBorder="true" applyAlignment="true" applyProtection="true">
      <alignment horizontal="center" vertical="center" wrapText="true"/>
      <protection locked="false"/>
    </xf>
    <xf numFmtId="0" fontId="11" fillId="0" borderId="12" xfId="0" applyFont="true" applyFill="true" applyBorder="true" applyAlignment="true" applyProtection="true">
      <alignment horizontal="center" vertical="center" wrapText="true"/>
    </xf>
    <xf numFmtId="0" fontId="10" fillId="0" borderId="0" xfId="0" applyFont="true" applyFill="true" applyAlignment="true" applyProtection="true">
      <alignment horizontal="center" vertical="center"/>
    </xf>
    <xf numFmtId="0" fontId="10" fillId="0" borderId="0" xfId="0" applyFont="true" applyFill="true" applyAlignment="true" applyProtection="true">
      <alignment vertical="center"/>
    </xf>
    <xf numFmtId="0" fontId="10" fillId="0" borderId="12" xfId="0" applyFont="true" applyFill="true" applyBorder="true" applyAlignment="true" applyProtection="true">
      <alignment horizontal="center" vertical="center" wrapText="true"/>
      <protection locked="false"/>
    </xf>
    <xf numFmtId="0" fontId="10" fillId="0" borderId="3" xfId="0" applyFont="true" applyFill="true" applyBorder="true" applyAlignment="true" applyProtection="true">
      <alignment horizontal="center" vertical="center" wrapText="true"/>
      <protection locked="false"/>
    </xf>
    <xf numFmtId="0" fontId="6" fillId="0" borderId="1" xfId="0" applyFont="true" applyFill="true" applyBorder="true" applyAlignment="true" applyProtection="true">
      <alignment horizontal="center" vertical="center"/>
    </xf>
    <xf numFmtId="0" fontId="13" fillId="0" borderId="1" xfId="0" applyFont="true" applyFill="true" applyBorder="true" applyAlignment="true" applyProtection="true">
      <alignment horizontal="center" vertical="center"/>
    </xf>
    <xf numFmtId="0" fontId="6" fillId="0" borderId="0" xfId="0" applyFont="true" applyFill="true" applyBorder="true" applyAlignment="true" applyProtection="true">
      <alignment horizontal="center" vertical="center"/>
      <protection locked="false"/>
    </xf>
    <xf numFmtId="0" fontId="10" fillId="0" borderId="4" xfId="0" applyFont="true" applyFill="true" applyBorder="true" applyAlignment="true" applyProtection="true">
      <alignment horizontal="center" vertical="center" wrapText="true"/>
      <protection locked="false"/>
    </xf>
    <xf numFmtId="0" fontId="8" fillId="0" borderId="0" xfId="0" applyFont="true" applyFill="true" applyBorder="true" applyAlignment="true" applyProtection="true">
      <alignment horizontal="center" vertical="center"/>
      <protection locked="false"/>
    </xf>
    <xf numFmtId="0" fontId="10" fillId="0" borderId="5" xfId="0" applyFont="true" applyFill="true" applyBorder="true" applyAlignment="true" applyProtection="true">
      <alignment horizontal="left" vertical="center" wrapText="true"/>
    </xf>
    <xf numFmtId="9" fontId="10" fillId="0" borderId="1" xfId="0" applyNumberFormat="true" applyFont="true" applyFill="true" applyBorder="true" applyAlignment="true" applyProtection="true">
      <alignment horizontal="center" vertical="center" wrapText="true"/>
    </xf>
    <xf numFmtId="0" fontId="10" fillId="0" borderId="12" xfId="0" applyFont="true" applyFill="true" applyBorder="true" applyAlignment="true" applyProtection="true">
      <alignment horizontal="left" vertical="center" wrapText="true"/>
    </xf>
    <xf numFmtId="0" fontId="14" fillId="0" borderId="11" xfId="0" applyFont="true" applyFill="true" applyBorder="true" applyAlignment="true" applyProtection="true">
      <alignment horizontal="center" vertical="center" wrapText="true"/>
    </xf>
    <xf numFmtId="0" fontId="14" fillId="0" borderId="14" xfId="0" applyFont="true" applyFill="true" applyBorder="true" applyAlignment="true" applyProtection="true">
      <alignment horizontal="center" vertical="center" wrapText="true"/>
    </xf>
    <xf numFmtId="10" fontId="10" fillId="3" borderId="1" xfId="0" applyNumberFormat="true" applyFont="true" applyFill="true" applyBorder="true" applyAlignment="true" applyProtection="true">
      <alignment horizontal="center" vertical="center" wrapText="true"/>
    </xf>
    <xf numFmtId="0" fontId="15" fillId="0" borderId="0" xfId="0" applyFont="true" applyFill="true" applyAlignment="true" applyProtection="true">
      <alignment horizontal="left" vertical="center" wrapText="true"/>
      <protection locked="false"/>
    </xf>
    <xf numFmtId="0" fontId="9" fillId="0" borderId="0" xfId="0" applyFont="true" applyFill="true" applyBorder="true" applyAlignment="true" applyProtection="true">
      <alignment horizontal="center" vertical="center"/>
      <protection locked="false"/>
    </xf>
    <xf numFmtId="0" fontId="10" fillId="0" borderId="0" xfId="0" applyFont="true" applyFill="true" applyAlignment="true" applyProtection="true">
      <alignment horizontal="right" vertical="center"/>
      <protection locked="false"/>
    </xf>
    <xf numFmtId="0" fontId="10" fillId="0" borderId="0" xfId="0" applyFont="true" applyFill="true" applyAlignment="true" applyProtection="true">
      <alignment horizontal="left" vertical="center"/>
      <protection locked="false"/>
    </xf>
    <xf numFmtId="0" fontId="10" fillId="0" borderId="5" xfId="0" applyFont="true" applyFill="true" applyBorder="true" applyAlignment="true" applyProtection="true">
      <alignment horizontal="left" vertical="center" wrapText="true"/>
      <protection locked="false"/>
    </xf>
    <xf numFmtId="0" fontId="10" fillId="0" borderId="13" xfId="0" applyFont="true" applyFill="true" applyBorder="true" applyAlignment="true" applyProtection="true">
      <alignment horizontal="left" vertical="center" wrapText="true"/>
      <protection locked="false"/>
    </xf>
    <xf numFmtId="0" fontId="10" fillId="0" borderId="2" xfId="0" applyFont="true" applyFill="true" applyBorder="true" applyAlignment="true" applyProtection="true">
      <alignment horizontal="center" vertical="center" wrapText="true"/>
      <protection locked="false"/>
    </xf>
    <xf numFmtId="0" fontId="10" fillId="0" borderId="6" xfId="0" applyFont="true" applyFill="true" applyBorder="true" applyAlignment="true" applyProtection="true">
      <alignment horizontal="center" vertical="center" wrapText="true"/>
      <protection locked="false"/>
    </xf>
    <xf numFmtId="0" fontId="10" fillId="0" borderId="7" xfId="0" applyFont="true" applyFill="true" applyBorder="true" applyAlignment="true" applyProtection="true">
      <alignment horizontal="center" vertical="center" wrapText="true"/>
      <protection locked="false"/>
    </xf>
    <xf numFmtId="9" fontId="10" fillId="0" borderId="1" xfId="0" applyNumberFormat="true" applyFont="true" applyFill="true" applyBorder="true" applyAlignment="true" applyProtection="true">
      <alignment horizontal="center" vertical="center" wrapText="true"/>
      <protection locked="false"/>
    </xf>
    <xf numFmtId="0" fontId="10" fillId="0" borderId="11" xfId="0" applyFont="true" applyFill="true" applyBorder="true" applyAlignment="true" applyProtection="true">
      <alignment horizontal="center" vertical="center" wrapText="true"/>
      <protection locked="false"/>
    </xf>
    <xf numFmtId="0" fontId="10" fillId="0" borderId="10" xfId="0" applyFont="true" applyFill="true" applyBorder="true" applyAlignment="true" applyProtection="true">
      <alignment horizontal="center" vertical="center" wrapText="true"/>
      <protection locked="false"/>
    </xf>
    <xf numFmtId="0" fontId="10" fillId="0" borderId="14" xfId="0" applyFont="true" applyFill="true" applyBorder="true" applyAlignment="true" applyProtection="true">
      <alignment horizontal="center" vertical="center" wrapText="true"/>
      <protection locked="false"/>
    </xf>
    <xf numFmtId="0" fontId="11" fillId="0" borderId="4" xfId="0" applyFont="true" applyFill="true" applyBorder="true" applyAlignment="true" applyProtection="true">
      <alignment horizontal="center" vertical="center" wrapText="true"/>
      <protection locked="false"/>
    </xf>
    <xf numFmtId="0" fontId="11" fillId="0" borderId="5" xfId="0" applyFont="true" applyFill="true" applyBorder="true" applyAlignment="true" applyProtection="true">
      <alignment horizontal="center" vertical="center" wrapText="true"/>
      <protection locked="false"/>
    </xf>
    <xf numFmtId="0" fontId="10" fillId="0" borderId="0" xfId="0" applyFont="true" applyFill="true" applyBorder="true" applyAlignment="true" applyProtection="true">
      <alignment vertical="center" wrapText="true"/>
      <protection locked="false"/>
    </xf>
    <xf numFmtId="0" fontId="10" fillId="0" borderId="0" xfId="0" applyFont="true" applyFill="true" applyBorder="true" applyAlignment="true" applyProtection="true">
      <alignment horizontal="left" vertical="center"/>
      <protection locked="false"/>
    </xf>
    <xf numFmtId="0" fontId="16" fillId="0" borderId="0" xfId="0" applyFont="true" applyFill="true" applyBorder="true" applyAlignment="true" applyProtection="true">
      <alignment horizontal="center" vertical="center"/>
      <protection locked="false"/>
    </xf>
    <xf numFmtId="0" fontId="10" fillId="0" borderId="0" xfId="0" applyFont="true" applyFill="true" applyBorder="true" applyAlignment="true" applyProtection="true">
      <alignment horizontal="center" vertical="center" wrapText="true"/>
      <protection locked="false"/>
    </xf>
    <xf numFmtId="0" fontId="11" fillId="0" borderId="0" xfId="0" applyFont="true" applyFill="true" applyBorder="true" applyAlignment="true" applyProtection="true">
      <alignment horizontal="left" vertical="center"/>
      <protection locked="false"/>
    </xf>
    <xf numFmtId="0" fontId="10" fillId="0" borderId="0" xfId="0" applyFont="true" applyFill="true" applyBorder="true" applyAlignment="true" applyProtection="true">
      <alignment vertical="center"/>
      <protection locked="false"/>
    </xf>
    <xf numFmtId="0" fontId="10" fillId="0" borderId="12" xfId="0" applyFont="true" applyFill="true" applyBorder="true" applyAlignment="true" applyProtection="true">
      <alignment horizontal="left" vertical="center" wrapText="true"/>
      <protection locked="false"/>
    </xf>
    <xf numFmtId="0" fontId="10" fillId="0" borderId="3" xfId="0" applyFont="true" applyFill="true" applyBorder="true" applyAlignment="true" applyProtection="true">
      <alignment horizontal="left" vertical="center" wrapText="true"/>
      <protection locked="false"/>
    </xf>
    <xf numFmtId="0" fontId="14" fillId="0" borderId="11" xfId="0" applyFont="true" applyFill="true" applyBorder="true" applyAlignment="true" applyProtection="true">
      <alignment horizontal="center" vertical="center" wrapText="true"/>
      <protection locked="false"/>
    </xf>
    <xf numFmtId="0" fontId="14" fillId="0" borderId="14" xfId="0" applyFont="true" applyFill="true" applyBorder="true" applyAlignment="true" applyProtection="true">
      <alignment horizontal="center" vertical="center" wrapText="true"/>
      <protection locked="false"/>
    </xf>
    <xf numFmtId="49" fontId="10" fillId="0" borderId="1" xfId="0" applyNumberFormat="true" applyFont="true" applyFill="true" applyBorder="true" applyAlignment="true" applyProtection="true">
      <alignment horizontal="center" vertical="center" wrapText="true"/>
      <protection locked="false"/>
    </xf>
    <xf numFmtId="0" fontId="11" fillId="0" borderId="12" xfId="0" applyFont="true" applyFill="true" applyBorder="true" applyAlignment="true" applyProtection="true">
      <alignment horizontal="center" vertical="center" wrapText="true"/>
      <protection locked="false"/>
    </xf>
    <xf numFmtId="0" fontId="10" fillId="0" borderId="1" xfId="0" applyFont="true" applyFill="true" applyBorder="true" applyAlignment="true" applyProtection="true">
      <alignment horizontal="left" vertical="center" wrapText="true"/>
      <protection locked="false"/>
    </xf>
    <xf numFmtId="0" fontId="17" fillId="0" borderId="0" xfId="0" applyFont="true" applyFill="true" applyAlignment="true" applyProtection="true">
      <alignment horizontal="left" vertical="top" wrapText="true"/>
      <protection locked="false"/>
    </xf>
    <xf numFmtId="0" fontId="17" fillId="0" borderId="0" xfId="0" applyFont="true" applyFill="true" applyAlignment="true" applyProtection="true">
      <alignment vertical="top" wrapText="true"/>
      <protection locked="false"/>
    </xf>
    <xf numFmtId="0" fontId="6" fillId="0" borderId="0" xfId="0" applyFont="true" applyFill="true" applyBorder="true" applyAlignment="true" applyProtection="true">
      <alignment vertical="center" wrapText="true"/>
      <protection locked="false"/>
    </xf>
    <xf numFmtId="0" fontId="18" fillId="0" borderId="0" xfId="0" applyFont="true" applyFill="true" applyBorder="true" applyAlignment="true">
      <alignment vertical="center"/>
    </xf>
    <xf numFmtId="0" fontId="19" fillId="0" borderId="0" xfId="0" applyFont="true" applyFill="true" applyBorder="true" applyAlignment="true">
      <alignment vertical="center"/>
    </xf>
    <xf numFmtId="0" fontId="19" fillId="0" borderId="0" xfId="0" applyFont="true" applyFill="true" applyBorder="true" applyAlignment="true">
      <alignment horizontal="left" vertical="center"/>
    </xf>
    <xf numFmtId="0" fontId="19" fillId="0" borderId="0" xfId="0" applyFont="true" applyFill="true" applyAlignment="true">
      <alignment horizontal="left" vertical="center"/>
    </xf>
    <xf numFmtId="0" fontId="18" fillId="0" borderId="0" xfId="0" applyFont="true" applyFill="true" applyBorder="true" applyAlignment="true">
      <alignment horizontal="left" vertical="center"/>
    </xf>
    <xf numFmtId="0" fontId="20" fillId="4" borderId="0" xfId="0" applyFont="true" applyFill="true" applyBorder="true" applyAlignment="true">
      <alignment horizontal="center" vertical="center" wrapText="true"/>
    </xf>
    <xf numFmtId="0" fontId="21" fillId="4" borderId="0" xfId="0" applyFont="true" applyFill="true" applyBorder="true" applyAlignment="true">
      <alignment horizontal="center" vertical="center" wrapText="true"/>
    </xf>
    <xf numFmtId="0" fontId="22" fillId="4" borderId="0" xfId="0" applyFont="true" applyFill="true" applyBorder="true" applyAlignment="true">
      <alignment horizontal="left" vertical="center" wrapText="true"/>
    </xf>
    <xf numFmtId="0" fontId="23" fillId="4" borderId="0" xfId="0" applyFont="true" applyFill="true" applyBorder="true" applyAlignment="true">
      <alignment horizontal="center" vertical="center" wrapText="true"/>
    </xf>
    <xf numFmtId="0" fontId="24" fillId="4" borderId="1" xfId="0" applyFont="true" applyFill="true" applyBorder="true" applyAlignment="true">
      <alignment horizontal="center" vertical="center" wrapText="true"/>
    </xf>
    <xf numFmtId="0" fontId="25" fillId="4" borderId="1" xfId="0" applyFont="true" applyFill="true" applyBorder="true" applyAlignment="true">
      <alignment vertical="center" wrapText="true"/>
    </xf>
    <xf numFmtId="0" fontId="26" fillId="0" borderId="1" xfId="0" applyFont="true" applyFill="true" applyBorder="true" applyAlignment="true">
      <alignment horizontal="center" vertical="center"/>
    </xf>
    <xf numFmtId="0" fontId="27" fillId="4" borderId="1" xfId="0" applyFont="true" applyFill="true" applyBorder="true" applyAlignment="true">
      <alignment horizontal="center" vertical="center" wrapText="true"/>
    </xf>
    <xf numFmtId="0" fontId="27" fillId="4" borderId="1" xfId="0" applyFont="true" applyFill="true" applyBorder="true" applyAlignment="true">
      <alignment horizontal="left" vertical="center" wrapText="true"/>
    </xf>
    <xf numFmtId="0" fontId="23" fillId="4" borderId="1" xfId="0" applyFont="true" applyFill="true" applyBorder="true" applyAlignment="true">
      <alignment horizontal="left" vertical="center" wrapText="true"/>
    </xf>
    <xf numFmtId="0" fontId="23" fillId="4" borderId="1" xfId="0" applyFont="true" applyFill="true" applyBorder="true" applyAlignment="true">
      <alignment horizontal="center" vertical="center" wrapText="true"/>
    </xf>
    <xf numFmtId="0" fontId="23" fillId="4" borderId="1" xfId="0" applyFont="true" applyFill="true" applyBorder="true" applyAlignment="true">
      <alignment vertical="center" wrapText="true"/>
    </xf>
    <xf numFmtId="0" fontId="23" fillId="4" borderId="1" xfId="0" applyFont="true" applyFill="true" applyBorder="true" applyAlignment="true">
      <alignment horizontal="left" vertical="top" wrapText="true"/>
    </xf>
    <xf numFmtId="0" fontId="18" fillId="0" borderId="0" xfId="0" applyFont="true" applyFill="true" applyAlignment="true">
      <alignment horizontal="left" vertical="center"/>
    </xf>
    <xf numFmtId="0" fontId="22" fillId="4" borderId="0" xfId="0" applyFont="true" applyFill="true" applyBorder="true" applyAlignment="true">
      <alignment vertical="center" wrapText="true"/>
    </xf>
    <xf numFmtId="0" fontId="25" fillId="4" borderId="1" xfId="0" applyFont="true" applyFill="true" applyBorder="true" applyAlignment="true">
      <alignment horizontal="center" vertical="center" wrapText="true"/>
    </xf>
    <xf numFmtId="0" fontId="28" fillId="4" borderId="1" xfId="0" applyFont="true" applyFill="true" applyBorder="true" applyAlignment="true">
      <alignment horizontal="left" vertical="center" wrapText="true"/>
    </xf>
  </cellXfs>
  <cellStyles count="50">
    <cellStyle name="常规" xfId="0" builtinId="0"/>
    <cellStyle name="常规 4"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G21"/>
  <sheetViews>
    <sheetView topLeftCell="A6" workbookViewId="0">
      <selection activeCell="I13" sqref="I13"/>
    </sheetView>
  </sheetViews>
  <sheetFormatPr defaultColWidth="9" defaultRowHeight="14.25" customHeight="true" outlineLevelCol="6"/>
  <cols>
    <col min="1" max="1" width="18.65" style="140" customWidth="true"/>
    <col min="2" max="2" width="26.25" style="141" customWidth="true"/>
    <col min="3" max="3" width="9.375" style="141" customWidth="true"/>
    <col min="4" max="4" width="10.875" style="141" customWidth="true"/>
    <col min="5" max="5" width="5.625" style="142" customWidth="true"/>
    <col min="6" max="6" width="10.5" style="142" customWidth="true"/>
    <col min="7" max="7" width="10.5" style="140" customWidth="true"/>
    <col min="8" max="257" width="9" style="140" customWidth="true"/>
  </cols>
  <sheetData>
    <row r="1" s="139" customFormat="true" ht="15" customHeight="true" spans="1:6">
      <c r="A1" s="139" t="s">
        <v>0</v>
      </c>
      <c r="B1" s="143"/>
      <c r="C1" s="143"/>
      <c r="D1" s="143"/>
      <c r="E1" s="157"/>
      <c r="F1" s="157"/>
    </row>
    <row r="2" s="140" customFormat="true" ht="29" customHeight="true" spans="1:7">
      <c r="A2" s="144" t="s">
        <v>1</v>
      </c>
      <c r="B2" s="144"/>
      <c r="C2" s="144"/>
      <c r="D2" s="144"/>
      <c r="E2" s="144"/>
      <c r="F2" s="144"/>
      <c r="G2" s="144"/>
    </row>
    <row r="3" s="140" customFormat="true" ht="29" customHeight="true" spans="1:7">
      <c r="A3" s="145" t="s">
        <v>2</v>
      </c>
      <c r="B3" s="146"/>
      <c r="C3" s="146"/>
      <c r="D3" s="147" t="s">
        <v>3</v>
      </c>
      <c r="E3" s="147"/>
      <c r="F3" s="158"/>
      <c r="G3" s="158"/>
    </row>
    <row r="4" s="140" customFormat="true" ht="31" customHeight="true" spans="1:7">
      <c r="A4" s="148" t="s">
        <v>4</v>
      </c>
      <c r="B4" s="149"/>
      <c r="C4" s="148" t="s">
        <v>5</v>
      </c>
      <c r="D4" s="150"/>
      <c r="E4" s="150"/>
      <c r="F4" s="148" t="s">
        <v>6</v>
      </c>
      <c r="G4" s="159"/>
    </row>
    <row r="5" s="140" customFormat="true" ht="19" customHeight="true" spans="1:7">
      <c r="A5" s="151" t="s">
        <v>7</v>
      </c>
      <c r="B5" s="151" t="s">
        <v>8</v>
      </c>
      <c r="C5" s="151"/>
      <c r="D5" s="151"/>
      <c r="E5" s="151"/>
      <c r="F5" s="151" t="s">
        <v>9</v>
      </c>
      <c r="G5" s="154" t="s">
        <v>10</v>
      </c>
    </row>
    <row r="6" s="140" customFormat="true" ht="24" customHeight="true" spans="1:7">
      <c r="A6" s="152" t="s">
        <v>11</v>
      </c>
      <c r="B6" s="152"/>
      <c r="C6" s="152"/>
      <c r="D6" s="152"/>
      <c r="E6" s="152"/>
      <c r="F6" s="152"/>
      <c r="G6" s="152"/>
    </row>
    <row r="7" s="141" customFormat="true" ht="36" customHeight="true" spans="1:7">
      <c r="A7" s="152" t="s">
        <v>12</v>
      </c>
      <c r="B7" s="152" t="s">
        <v>13</v>
      </c>
      <c r="C7" s="152"/>
      <c r="D7" s="152"/>
      <c r="E7" s="152"/>
      <c r="F7" s="152"/>
      <c r="G7" s="160"/>
    </row>
    <row r="8" s="140" customFormat="true" ht="24" customHeight="true" spans="1:7">
      <c r="A8" s="152" t="s">
        <v>14</v>
      </c>
      <c r="B8" s="152"/>
      <c r="C8" s="152"/>
      <c r="D8" s="152"/>
      <c r="E8" s="152"/>
      <c r="F8" s="152"/>
      <c r="G8" s="152"/>
    </row>
    <row r="9" s="141" customFormat="true" ht="30" customHeight="true" spans="1:7">
      <c r="A9" s="153" t="s">
        <v>15</v>
      </c>
      <c r="B9" s="153" t="s">
        <v>16</v>
      </c>
      <c r="C9" s="153"/>
      <c r="D9" s="153"/>
      <c r="E9" s="153"/>
      <c r="F9" s="153"/>
      <c r="G9" s="160"/>
    </row>
    <row r="10" s="141" customFormat="true" ht="44" customHeight="true" spans="1:7">
      <c r="A10" s="153" t="s">
        <v>17</v>
      </c>
      <c r="B10" s="153" t="s">
        <v>18</v>
      </c>
      <c r="C10" s="153"/>
      <c r="D10" s="153"/>
      <c r="E10" s="153"/>
      <c r="F10" s="153"/>
      <c r="G10" s="160"/>
    </row>
    <row r="11" s="140" customFormat="true" ht="24" customHeight="true" spans="1:7">
      <c r="A11" s="152" t="s">
        <v>19</v>
      </c>
      <c r="B11" s="152"/>
      <c r="C11" s="152"/>
      <c r="D11" s="152"/>
      <c r="E11" s="152"/>
      <c r="F11" s="152"/>
      <c r="G11" s="152"/>
    </row>
    <row r="12" s="141" customFormat="true" ht="30" customHeight="true" spans="1:7">
      <c r="A12" s="152" t="s">
        <v>20</v>
      </c>
      <c r="B12" s="152" t="s">
        <v>21</v>
      </c>
      <c r="C12" s="152"/>
      <c r="D12" s="152"/>
      <c r="E12" s="152"/>
      <c r="F12" s="152"/>
      <c r="G12" s="160"/>
    </row>
    <row r="13" s="141" customFormat="true" ht="45" customHeight="true" spans="1:7">
      <c r="A13" s="152" t="s">
        <v>22</v>
      </c>
      <c r="B13" s="153" t="s">
        <v>23</v>
      </c>
      <c r="C13" s="153"/>
      <c r="D13" s="153"/>
      <c r="E13" s="153"/>
      <c r="F13" s="153"/>
      <c r="G13" s="160"/>
    </row>
    <row r="14" s="140" customFormat="true" ht="24" customHeight="true" spans="1:7">
      <c r="A14" s="152" t="s">
        <v>24</v>
      </c>
      <c r="B14" s="152"/>
      <c r="C14" s="152"/>
      <c r="D14" s="152"/>
      <c r="E14" s="152"/>
      <c r="F14" s="152"/>
      <c r="G14" s="152"/>
    </row>
    <row r="15" s="141" customFormat="true" ht="30" customHeight="true" spans="1:7">
      <c r="A15" s="152" t="s">
        <v>25</v>
      </c>
      <c r="B15" s="152" t="s">
        <v>26</v>
      </c>
      <c r="C15" s="152"/>
      <c r="D15" s="152"/>
      <c r="E15" s="152"/>
      <c r="F15" s="152"/>
      <c r="G15" s="160"/>
    </row>
    <row r="16" s="141" customFormat="true" ht="48" customHeight="true" spans="1:7">
      <c r="A16" s="153" t="s">
        <v>27</v>
      </c>
      <c r="B16" s="153" t="s">
        <v>28</v>
      </c>
      <c r="C16" s="152"/>
      <c r="D16" s="152"/>
      <c r="E16" s="152"/>
      <c r="F16" s="152"/>
      <c r="G16" s="160"/>
    </row>
    <row r="17" s="140" customFormat="true" ht="24" customHeight="true" spans="1:7">
      <c r="A17" s="152" t="s">
        <v>29</v>
      </c>
      <c r="B17" s="152"/>
      <c r="C17" s="152"/>
      <c r="D17" s="152"/>
      <c r="E17" s="152"/>
      <c r="F17" s="152"/>
      <c r="G17" s="152"/>
    </row>
    <row r="18" s="141" customFormat="true" ht="35" customHeight="true" spans="1:7">
      <c r="A18" s="152" t="s">
        <v>30</v>
      </c>
      <c r="B18" s="152" t="s">
        <v>31</v>
      </c>
      <c r="C18" s="152"/>
      <c r="D18" s="152"/>
      <c r="E18" s="152"/>
      <c r="F18" s="152"/>
      <c r="G18" s="160"/>
    </row>
    <row r="19" s="141" customFormat="true" ht="39" customHeight="true" spans="1:7">
      <c r="A19" s="152" t="s">
        <v>32</v>
      </c>
      <c r="B19" s="152" t="s">
        <v>33</v>
      </c>
      <c r="C19" s="152"/>
      <c r="D19" s="152"/>
      <c r="E19" s="152"/>
      <c r="F19" s="152"/>
      <c r="G19" s="160"/>
    </row>
    <row r="20" s="140" customFormat="true" ht="57" customHeight="true" spans="1:7">
      <c r="A20" s="154" t="s">
        <v>34</v>
      </c>
      <c r="B20" s="155" t="s">
        <v>35</v>
      </c>
      <c r="C20" s="154" t="s">
        <v>36</v>
      </c>
      <c r="D20" s="154"/>
      <c r="E20" s="154"/>
      <c r="F20" s="155"/>
      <c r="G20" s="155"/>
    </row>
    <row r="21" s="140" customFormat="true" ht="140" customHeight="true" spans="1:7">
      <c r="A21" s="154" t="s">
        <v>37</v>
      </c>
      <c r="B21" s="156" t="s">
        <v>38</v>
      </c>
      <c r="C21" s="156"/>
      <c r="D21" s="156" t="s">
        <v>39</v>
      </c>
      <c r="E21" s="156"/>
      <c r="F21" s="156"/>
      <c r="G21" s="156"/>
    </row>
  </sheetData>
  <mergeCells count="22">
    <mergeCell ref="A2:G2"/>
    <mergeCell ref="D3:E3"/>
    <mergeCell ref="D4:E4"/>
    <mergeCell ref="F4:G4"/>
    <mergeCell ref="B5:E5"/>
    <mergeCell ref="A6:G6"/>
    <mergeCell ref="B7:E7"/>
    <mergeCell ref="A8:G8"/>
    <mergeCell ref="B9:E9"/>
    <mergeCell ref="B10:E10"/>
    <mergeCell ref="A11:G11"/>
    <mergeCell ref="B12:E12"/>
    <mergeCell ref="B13:E13"/>
    <mergeCell ref="A14:G14"/>
    <mergeCell ref="B15:E15"/>
    <mergeCell ref="B16:E16"/>
    <mergeCell ref="A17:G17"/>
    <mergeCell ref="B18:E18"/>
    <mergeCell ref="B19:E19"/>
    <mergeCell ref="C20:E20"/>
    <mergeCell ref="B21:C21"/>
    <mergeCell ref="D21:G21"/>
  </mergeCells>
  <pageMargins left="0.393056" right="0.472222" top="0.314583" bottom="0.314583" header="0.236111" footer="0.236111"/>
  <pageSetup paperSize="9" scale="90" orientation="portrait" useFirstPageNumber="tru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58"/>
  <sheetViews>
    <sheetView topLeftCell="A19" workbookViewId="0">
      <selection activeCell="G29" sqref="G29:H29"/>
    </sheetView>
  </sheetViews>
  <sheetFormatPr defaultColWidth="9" defaultRowHeight="13.5" customHeight="true"/>
  <cols>
    <col min="1" max="1" width="5.125" style="60" customWidth="true"/>
    <col min="2" max="2" width="9.625" style="60" customWidth="true"/>
    <col min="3" max="3" width="12.125" style="60" customWidth="true"/>
    <col min="4" max="4" width="15.25" style="60" customWidth="true"/>
    <col min="5" max="5" width="12.25" style="60" customWidth="true"/>
    <col min="6" max="6" width="10" style="60" customWidth="true"/>
    <col min="7" max="7" width="9" style="60" customWidth="true"/>
    <col min="8" max="8" width="21.25" style="60" customWidth="true"/>
    <col min="9" max="255" width="9" style="60" customWidth="true"/>
  </cols>
  <sheetData>
    <row r="1" s="60" customFormat="true" ht="20" customHeight="true" spans="1:23">
      <c r="A1" s="60" t="s">
        <v>40</v>
      </c>
      <c r="C1" s="108"/>
      <c r="D1" s="108"/>
      <c r="E1" s="108"/>
      <c r="F1" s="108"/>
      <c r="G1" s="108"/>
      <c r="H1" s="108"/>
      <c r="I1" s="108"/>
      <c r="J1" s="108"/>
      <c r="K1" s="108"/>
      <c r="L1" s="108"/>
      <c r="M1" s="108"/>
      <c r="N1" s="108"/>
      <c r="O1" s="108"/>
      <c r="P1" s="108"/>
      <c r="Q1" s="108"/>
      <c r="R1" s="108"/>
      <c r="S1" s="108"/>
      <c r="T1" s="108"/>
      <c r="U1" s="108"/>
      <c r="V1" s="108"/>
      <c r="W1" s="108"/>
    </row>
    <row r="2" s="60" customFormat="true" ht="16" customHeight="true" spans="1:8">
      <c r="A2" s="101" t="s">
        <v>41</v>
      </c>
      <c r="B2" s="101"/>
      <c r="C2" s="101"/>
      <c r="D2" s="101"/>
      <c r="E2" s="101"/>
      <c r="F2" s="101"/>
      <c r="G2" s="101"/>
      <c r="H2" s="101"/>
    </row>
    <row r="3" s="60" customFormat="true" ht="21" customHeight="true" spans="1:8">
      <c r="A3" s="109" t="s">
        <v>42</v>
      </c>
      <c r="B3" s="109"/>
      <c r="C3" s="109"/>
      <c r="D3" s="109"/>
      <c r="E3" s="109"/>
      <c r="F3" s="109"/>
      <c r="G3" s="109"/>
      <c r="H3" s="109"/>
    </row>
    <row r="4" s="60" customFormat="true" ht="14" customHeight="true" spans="1:8">
      <c r="A4" s="110" t="s">
        <v>43</v>
      </c>
      <c r="B4" s="110"/>
      <c r="C4" s="111" t="s">
        <v>44</v>
      </c>
      <c r="D4" s="111"/>
      <c r="E4" s="111"/>
      <c r="F4" s="128"/>
      <c r="G4" s="128"/>
      <c r="H4" s="128" t="s">
        <v>45</v>
      </c>
    </row>
    <row r="5" s="60" customFormat="true" ht="30" customHeight="true" spans="1:15">
      <c r="A5" s="91" t="s">
        <v>4</v>
      </c>
      <c r="B5" s="91"/>
      <c r="C5" s="86" t="s">
        <v>46</v>
      </c>
      <c r="D5" s="86"/>
      <c r="E5" s="95"/>
      <c r="F5" s="91" t="s">
        <v>47</v>
      </c>
      <c r="G5" s="86"/>
      <c r="H5" s="95"/>
      <c r="J5" s="136"/>
      <c r="K5" s="136"/>
      <c r="L5" s="136"/>
      <c r="M5" s="136"/>
      <c r="N5" s="136"/>
      <c r="O5" s="136"/>
    </row>
    <row r="6" s="60" customFormat="true" ht="20" customHeight="true" spans="1:15">
      <c r="A6" s="100" t="s">
        <v>48</v>
      </c>
      <c r="B6" s="95"/>
      <c r="C6" s="91" t="s">
        <v>49</v>
      </c>
      <c r="D6" s="91"/>
      <c r="E6" s="91" t="s">
        <v>50</v>
      </c>
      <c r="F6" s="91"/>
      <c r="G6" s="86" t="s">
        <v>51</v>
      </c>
      <c r="H6" s="95"/>
      <c r="J6" s="136"/>
      <c r="K6" s="136"/>
      <c r="L6" s="136"/>
      <c r="M6" s="136"/>
      <c r="N6" s="136"/>
      <c r="O6" s="136"/>
    </row>
    <row r="7" s="60" customFormat="true" ht="27" customHeight="true" spans="1:15">
      <c r="A7" s="91" t="s">
        <v>52</v>
      </c>
      <c r="B7" s="91"/>
      <c r="C7" s="86" t="s">
        <v>44</v>
      </c>
      <c r="D7" s="91" t="s">
        <v>53</v>
      </c>
      <c r="E7" s="91" t="s">
        <v>54</v>
      </c>
      <c r="F7" s="91" t="s">
        <v>55</v>
      </c>
      <c r="G7" s="91"/>
      <c r="H7" s="95">
        <v>18290223988</v>
      </c>
      <c r="J7" s="136"/>
      <c r="K7" s="136"/>
      <c r="L7" s="136"/>
      <c r="M7" s="136"/>
      <c r="N7" s="136"/>
      <c r="O7" s="136"/>
    </row>
    <row r="8" s="60" customFormat="true" ht="34" customHeight="true" spans="1:15">
      <c r="A8" s="91" t="s">
        <v>56</v>
      </c>
      <c r="B8" s="91"/>
      <c r="C8" s="112" t="s">
        <v>57</v>
      </c>
      <c r="D8" s="112"/>
      <c r="E8" s="112"/>
      <c r="F8" s="112"/>
      <c r="G8" s="112"/>
      <c r="H8" s="129"/>
      <c r="J8" s="136"/>
      <c r="K8" s="136"/>
      <c r="L8" s="136"/>
      <c r="M8" s="136"/>
      <c r="N8" s="136"/>
      <c r="O8" s="136"/>
    </row>
    <row r="9" s="60" customFormat="true" ht="45" customHeight="true" spans="1:15">
      <c r="A9" s="91" t="s">
        <v>58</v>
      </c>
      <c r="B9" s="91"/>
      <c r="C9" s="112" t="s">
        <v>59</v>
      </c>
      <c r="D9" s="112"/>
      <c r="E9" s="112"/>
      <c r="F9" s="112"/>
      <c r="G9" s="112"/>
      <c r="H9" s="129"/>
      <c r="J9" s="136"/>
      <c r="K9" s="136"/>
      <c r="L9" s="136"/>
      <c r="M9" s="136"/>
      <c r="N9" s="136"/>
      <c r="O9" s="136"/>
    </row>
    <row r="10" s="60" customFormat="true" ht="61" customHeight="true" spans="1:15">
      <c r="A10" s="91" t="s">
        <v>60</v>
      </c>
      <c r="B10" s="91"/>
      <c r="C10" s="112" t="s">
        <v>61</v>
      </c>
      <c r="D10" s="113"/>
      <c r="E10" s="113"/>
      <c r="F10" s="113"/>
      <c r="G10" s="113"/>
      <c r="H10" s="130"/>
      <c r="J10" s="137"/>
      <c r="K10" s="137"/>
      <c r="L10" s="137"/>
      <c r="M10" s="137"/>
      <c r="N10" s="137"/>
      <c r="O10" s="137"/>
    </row>
    <row r="11" s="60" customFormat="true" spans="1:13">
      <c r="A11" s="114" t="s">
        <v>62</v>
      </c>
      <c r="B11" s="96"/>
      <c r="C11" s="91" t="s">
        <v>63</v>
      </c>
      <c r="D11" s="91">
        <v>100</v>
      </c>
      <c r="E11" s="91"/>
      <c r="F11" s="91"/>
      <c r="G11" s="91" t="s">
        <v>64</v>
      </c>
      <c r="H11" s="118" t="s">
        <v>65</v>
      </c>
      <c r="J11" s="138"/>
      <c r="K11" s="138"/>
      <c r="L11" s="138"/>
      <c r="M11" s="138"/>
    </row>
    <row r="12" s="60" customFormat="true" spans="1:13">
      <c r="A12" s="115"/>
      <c r="B12" s="116"/>
      <c r="C12" s="91" t="s">
        <v>66</v>
      </c>
      <c r="D12" s="91">
        <v>100</v>
      </c>
      <c r="E12" s="91"/>
      <c r="F12" s="91"/>
      <c r="G12" s="91"/>
      <c r="H12" s="120"/>
      <c r="J12" s="138"/>
      <c r="K12" s="138"/>
      <c r="L12" s="138"/>
      <c r="M12" s="138"/>
    </row>
    <row r="13" s="60" customFormat="true" spans="1:13">
      <c r="A13" s="115"/>
      <c r="B13" s="116"/>
      <c r="C13" s="91" t="s">
        <v>67</v>
      </c>
      <c r="D13" s="91">
        <v>100</v>
      </c>
      <c r="E13" s="91"/>
      <c r="F13" s="91"/>
      <c r="G13" s="91" t="s">
        <v>68</v>
      </c>
      <c r="H13" s="131" t="s">
        <v>69</v>
      </c>
      <c r="J13" s="138"/>
      <c r="K13" s="138"/>
      <c r="L13" s="138"/>
      <c r="M13" s="138"/>
    </row>
    <row r="14" s="60" customFormat="true" spans="1:13">
      <c r="A14" s="115"/>
      <c r="B14" s="116"/>
      <c r="C14" s="91" t="s">
        <v>70</v>
      </c>
      <c r="D14" s="91">
        <v>0</v>
      </c>
      <c r="E14" s="91"/>
      <c r="F14" s="91"/>
      <c r="G14" s="91"/>
      <c r="H14" s="132"/>
      <c r="J14" s="138"/>
      <c r="K14" s="138"/>
      <c r="L14" s="138"/>
      <c r="M14" s="138"/>
    </row>
    <row r="15" s="60" customFormat="true" spans="1:13">
      <c r="A15" s="115"/>
      <c r="B15" s="116"/>
      <c r="C15" s="91" t="s">
        <v>71</v>
      </c>
      <c r="D15" s="117">
        <v>1</v>
      </c>
      <c r="E15" s="91"/>
      <c r="F15" s="91" t="s">
        <v>72</v>
      </c>
      <c r="G15" s="91"/>
      <c r="H15" s="91" t="s">
        <v>73</v>
      </c>
      <c r="J15" s="138"/>
      <c r="K15" s="138"/>
      <c r="L15" s="138"/>
      <c r="M15" s="138"/>
    </row>
    <row r="16" s="60" customFormat="true" ht="30" customHeight="true" spans="1:13">
      <c r="A16" s="118" t="s">
        <v>74</v>
      </c>
      <c r="B16" s="91" t="s">
        <v>75</v>
      </c>
      <c r="C16" s="91" t="s">
        <v>76</v>
      </c>
      <c r="D16" s="91" t="s">
        <v>77</v>
      </c>
      <c r="E16" s="91" t="s">
        <v>78</v>
      </c>
      <c r="F16" s="91" t="s">
        <v>72</v>
      </c>
      <c r="G16" s="91" t="s">
        <v>79</v>
      </c>
      <c r="H16" s="91"/>
      <c r="J16" s="138"/>
      <c r="K16" s="138"/>
      <c r="L16" s="138"/>
      <c r="M16" s="138"/>
    </row>
    <row r="17" s="60" customFormat="true" ht="48" customHeight="true" spans="1:13">
      <c r="A17" s="119"/>
      <c r="B17" s="91" t="s">
        <v>80</v>
      </c>
      <c r="C17" s="91" t="s">
        <v>81</v>
      </c>
      <c r="D17" s="91" t="s">
        <v>82</v>
      </c>
      <c r="E17" s="91" t="s">
        <v>83</v>
      </c>
      <c r="F17" s="91">
        <v>20</v>
      </c>
      <c r="G17" s="100" t="s">
        <v>84</v>
      </c>
      <c r="H17" s="95"/>
      <c r="J17" s="138"/>
      <c r="K17" s="138"/>
      <c r="L17" s="138"/>
      <c r="M17" s="138"/>
    </row>
    <row r="18" s="60" customFormat="true" ht="33" customHeight="true" spans="1:13">
      <c r="A18" s="119"/>
      <c r="B18" s="91"/>
      <c r="C18" s="91"/>
      <c r="D18" s="91" t="s">
        <v>85</v>
      </c>
      <c r="E18" s="133" t="s">
        <v>86</v>
      </c>
      <c r="F18" s="91">
        <v>10</v>
      </c>
      <c r="G18" s="100" t="s">
        <v>87</v>
      </c>
      <c r="H18" s="95"/>
      <c r="J18" s="138"/>
      <c r="K18" s="138"/>
      <c r="L18" s="138"/>
      <c r="M18" s="138"/>
    </row>
    <row r="19" s="60" customFormat="true" ht="28" customHeight="true" spans="1:8">
      <c r="A19" s="119"/>
      <c r="B19" s="91"/>
      <c r="C19" s="91"/>
      <c r="D19" s="91"/>
      <c r="E19" s="91"/>
      <c r="F19" s="91"/>
      <c r="G19" s="100"/>
      <c r="H19" s="95"/>
    </row>
    <row r="20" s="60" customFormat="true" ht="28" customHeight="true" spans="1:8">
      <c r="A20" s="119"/>
      <c r="B20" s="91"/>
      <c r="C20" s="91" t="s">
        <v>88</v>
      </c>
      <c r="D20" s="91"/>
      <c r="E20" s="133"/>
      <c r="F20" s="91"/>
      <c r="G20" s="100"/>
      <c r="H20" s="95"/>
    </row>
    <row r="21" s="60" customFormat="true" ht="28" customHeight="true" spans="1:8">
      <c r="A21" s="119"/>
      <c r="B21" s="91"/>
      <c r="C21" s="91"/>
      <c r="D21" s="91"/>
      <c r="E21" s="117"/>
      <c r="F21" s="91"/>
      <c r="G21" s="100"/>
      <c r="H21" s="95"/>
    </row>
    <row r="22" s="60" customFormat="true" ht="28" customHeight="true" spans="1:8">
      <c r="A22" s="119"/>
      <c r="B22" s="91"/>
      <c r="C22" s="91"/>
      <c r="D22" s="91"/>
      <c r="E22" s="91"/>
      <c r="F22" s="91"/>
      <c r="G22" s="100"/>
      <c r="H22" s="95"/>
    </row>
    <row r="23" s="60" customFormat="true" ht="28" customHeight="true" spans="1:8">
      <c r="A23" s="119"/>
      <c r="B23" s="91"/>
      <c r="C23" s="91" t="s">
        <v>89</v>
      </c>
      <c r="D23" s="91" t="s">
        <v>90</v>
      </c>
      <c r="E23" s="117">
        <v>1</v>
      </c>
      <c r="F23" s="91">
        <v>10</v>
      </c>
      <c r="G23" s="100" t="s">
        <v>91</v>
      </c>
      <c r="H23" s="95"/>
    </row>
    <row r="24" s="60" customFormat="true" ht="28" customHeight="true" spans="1:8">
      <c r="A24" s="119"/>
      <c r="B24" s="91"/>
      <c r="C24" s="91"/>
      <c r="D24" s="91"/>
      <c r="E24" s="91"/>
      <c r="F24" s="91"/>
      <c r="G24" s="100"/>
      <c r="H24" s="95"/>
    </row>
    <row r="25" s="60" customFormat="true" ht="28" customHeight="true" spans="1:8">
      <c r="A25" s="119"/>
      <c r="B25" s="91"/>
      <c r="C25" s="91" t="s">
        <v>92</v>
      </c>
      <c r="D25" s="91" t="s">
        <v>93</v>
      </c>
      <c r="E25" s="91" t="s">
        <v>94</v>
      </c>
      <c r="F25" s="91">
        <v>10</v>
      </c>
      <c r="G25" s="100" t="s">
        <v>95</v>
      </c>
      <c r="H25" s="95"/>
    </row>
    <row r="26" s="60" customFormat="true" ht="28" customHeight="true" spans="1:8">
      <c r="A26" s="119"/>
      <c r="B26" s="91"/>
      <c r="C26" s="91"/>
      <c r="D26" s="91"/>
      <c r="E26" s="91"/>
      <c r="F26" s="91"/>
      <c r="G26" s="100"/>
      <c r="H26" s="95"/>
    </row>
    <row r="27" s="60" customFormat="true" ht="40" customHeight="true" spans="1:8">
      <c r="A27" s="119"/>
      <c r="B27" s="91" t="s">
        <v>96</v>
      </c>
      <c r="C27" s="91" t="s">
        <v>97</v>
      </c>
      <c r="D27" s="91"/>
      <c r="E27" s="91"/>
      <c r="F27" s="91"/>
      <c r="G27" s="100"/>
      <c r="H27" s="95"/>
    </row>
    <row r="28" s="60" customFormat="true" ht="28" customHeight="true" spans="1:8">
      <c r="A28" s="119"/>
      <c r="B28" s="91"/>
      <c r="C28" s="91"/>
      <c r="D28" s="91"/>
      <c r="E28" s="91"/>
      <c r="F28" s="91"/>
      <c r="G28" s="100"/>
      <c r="H28" s="95"/>
    </row>
    <row r="29" s="60" customFormat="true" ht="40" customHeight="true" spans="1:8">
      <c r="A29" s="119"/>
      <c r="B29" s="91"/>
      <c r="C29" s="91" t="s">
        <v>98</v>
      </c>
      <c r="D29" s="91" t="s">
        <v>99</v>
      </c>
      <c r="E29" s="133" t="s">
        <v>100</v>
      </c>
      <c r="F29" s="91">
        <v>30</v>
      </c>
      <c r="G29" s="100" t="s">
        <v>101</v>
      </c>
      <c r="H29" s="95"/>
    </row>
    <row r="30" s="60" customFormat="true" ht="28" customHeight="true" spans="1:8">
      <c r="A30" s="119"/>
      <c r="B30" s="91"/>
      <c r="C30" s="91"/>
      <c r="D30" s="91"/>
      <c r="E30" s="91"/>
      <c r="F30" s="91"/>
      <c r="G30" s="100"/>
      <c r="H30" s="95"/>
    </row>
    <row r="31" s="60" customFormat="true" ht="28" customHeight="true" spans="1:8">
      <c r="A31" s="119"/>
      <c r="B31" s="91"/>
      <c r="C31" s="91" t="s">
        <v>102</v>
      </c>
      <c r="D31" s="91"/>
      <c r="E31" s="91"/>
      <c r="F31" s="91"/>
      <c r="G31" s="100"/>
      <c r="H31" s="95"/>
    </row>
    <row r="32" s="60" customFormat="true" ht="28" customHeight="true" spans="1:8">
      <c r="A32" s="119"/>
      <c r="B32" s="91"/>
      <c r="C32" s="91"/>
      <c r="D32" s="91"/>
      <c r="E32" s="91"/>
      <c r="F32" s="91"/>
      <c r="G32" s="100"/>
      <c r="H32" s="95"/>
    </row>
    <row r="33" s="60" customFormat="true" ht="28" customHeight="true" spans="1:8">
      <c r="A33" s="119"/>
      <c r="B33" s="91"/>
      <c r="C33" s="91" t="s">
        <v>103</v>
      </c>
      <c r="D33" s="91"/>
      <c r="E33" s="91"/>
      <c r="F33" s="91"/>
      <c r="G33" s="100"/>
      <c r="H33" s="95"/>
    </row>
    <row r="34" s="60" customFormat="true" ht="28" customHeight="true" spans="1:8">
      <c r="A34" s="119"/>
      <c r="B34" s="91"/>
      <c r="C34" s="91"/>
      <c r="D34" s="91"/>
      <c r="E34" s="91"/>
      <c r="F34" s="91"/>
      <c r="G34" s="100"/>
      <c r="H34" s="95"/>
    </row>
    <row r="35" s="60" customFormat="true" ht="28" customHeight="true" spans="1:8">
      <c r="A35" s="119"/>
      <c r="B35" s="91" t="s">
        <v>104</v>
      </c>
      <c r="C35" s="91" t="s">
        <v>105</v>
      </c>
      <c r="D35" s="91" t="s">
        <v>106</v>
      </c>
      <c r="E35" s="133" t="s">
        <v>100</v>
      </c>
      <c r="F35" s="91">
        <v>10</v>
      </c>
      <c r="G35" s="100" t="s">
        <v>107</v>
      </c>
      <c r="H35" s="95"/>
    </row>
    <row r="36" s="60" customFormat="true" ht="18" customHeight="true" spans="1:8">
      <c r="A36" s="120"/>
      <c r="B36" s="91"/>
      <c r="C36" s="91"/>
      <c r="D36" s="91"/>
      <c r="E36" s="91"/>
      <c r="F36" s="91"/>
      <c r="G36" s="100"/>
      <c r="H36" s="95"/>
    </row>
    <row r="37" s="60" customFormat="true" ht="21" customHeight="true" spans="1:8">
      <c r="A37" s="121" t="s">
        <v>108</v>
      </c>
      <c r="B37" s="122"/>
      <c r="C37" s="122"/>
      <c r="D37" s="122"/>
      <c r="E37" s="134"/>
      <c r="F37" s="67">
        <f>SUM(F17:F36)+10</f>
        <v>100</v>
      </c>
      <c r="G37" s="135"/>
      <c r="H37" s="135"/>
    </row>
    <row r="38" s="60" customFormat="true" ht="18" customHeight="true" spans="1:8">
      <c r="A38" s="123"/>
      <c r="B38" s="123"/>
      <c r="C38" s="123"/>
      <c r="D38" s="123"/>
      <c r="E38" s="123"/>
      <c r="F38" s="123"/>
      <c r="G38" s="123"/>
      <c r="H38" s="123"/>
    </row>
    <row r="39" s="60" customFormat="true" ht="18" customHeight="true" spans="1:8">
      <c r="A39" s="124" t="s">
        <v>109</v>
      </c>
      <c r="B39" s="124"/>
      <c r="C39" s="124"/>
      <c r="D39" s="124"/>
      <c r="E39" s="124"/>
      <c r="F39" s="124"/>
      <c r="G39" s="124"/>
      <c r="H39" s="124"/>
    </row>
    <row r="40" ht="30" customHeight="true" spans="1:9">
      <c r="A40" s="125"/>
      <c r="B40" s="125"/>
      <c r="C40" s="125"/>
      <c r="D40" s="125"/>
      <c r="E40" s="125"/>
      <c r="F40" s="125"/>
      <c r="G40" s="125"/>
      <c r="H40" s="125"/>
      <c r="I40" s="125"/>
    </row>
    <row r="41" ht="19" customHeight="true" spans="1:9">
      <c r="A41" s="126"/>
      <c r="B41" s="127"/>
      <c r="C41" s="127"/>
      <c r="D41" s="127"/>
      <c r="E41" s="127"/>
      <c r="F41" s="127"/>
      <c r="G41" s="127"/>
      <c r="H41" s="127"/>
      <c r="I41" s="127"/>
    </row>
    <row r="42" spans="1:9">
      <c r="A42" s="126"/>
      <c r="B42" s="127"/>
      <c r="C42" s="127"/>
      <c r="D42" s="127"/>
      <c r="E42" s="127"/>
      <c r="F42" s="127"/>
      <c r="G42" s="127"/>
      <c r="H42" s="127"/>
      <c r="I42" s="127"/>
    </row>
    <row r="43" spans="1:9">
      <c r="A43" s="126"/>
      <c r="B43" s="127"/>
      <c r="C43" s="127"/>
      <c r="D43" s="127"/>
      <c r="E43" s="127"/>
      <c r="F43" s="127"/>
      <c r="G43" s="127"/>
      <c r="H43" s="127"/>
      <c r="I43" s="127"/>
    </row>
    <row r="44" spans="1:9">
      <c r="A44" s="126"/>
      <c r="B44" s="127"/>
      <c r="C44" s="127"/>
      <c r="D44" s="127"/>
      <c r="E44" s="127"/>
      <c r="F44" s="127"/>
      <c r="G44" s="127"/>
      <c r="H44" s="127"/>
      <c r="I44" s="127"/>
    </row>
    <row r="45" spans="1:9">
      <c r="A45" s="126"/>
      <c r="B45" s="127"/>
      <c r="C45" s="127"/>
      <c r="D45" s="127"/>
      <c r="E45" s="127"/>
      <c r="F45" s="127"/>
      <c r="G45" s="127"/>
      <c r="H45" s="127"/>
      <c r="I45" s="127"/>
    </row>
    <row r="46" spans="1:9">
      <c r="A46" s="126"/>
      <c r="B46" s="127"/>
      <c r="C46" s="127"/>
      <c r="D46" s="127"/>
      <c r="E46" s="127"/>
      <c r="F46" s="127"/>
      <c r="G46" s="127"/>
      <c r="H46" s="127"/>
      <c r="I46" s="127"/>
    </row>
    <row r="47" spans="1:9">
      <c r="A47" s="126"/>
      <c r="B47" s="127"/>
      <c r="C47" s="127"/>
      <c r="D47" s="127"/>
      <c r="E47" s="127"/>
      <c r="F47" s="127"/>
      <c r="G47" s="127"/>
      <c r="H47" s="127"/>
      <c r="I47" s="127"/>
    </row>
    <row r="48" spans="1:9">
      <c r="A48" s="126"/>
      <c r="B48" s="127"/>
      <c r="C48" s="127"/>
      <c r="D48" s="127"/>
      <c r="E48" s="127"/>
      <c r="F48" s="127"/>
      <c r="G48" s="127"/>
      <c r="H48" s="127"/>
      <c r="I48" s="127"/>
    </row>
    <row r="49" spans="1:9">
      <c r="A49" s="126"/>
      <c r="B49" s="127"/>
      <c r="C49" s="127"/>
      <c r="D49" s="127"/>
      <c r="E49" s="127"/>
      <c r="F49" s="127"/>
      <c r="G49" s="127"/>
      <c r="H49" s="127"/>
      <c r="I49" s="127"/>
    </row>
    <row r="50" spans="1:9">
      <c r="A50" s="126"/>
      <c r="B50" s="127"/>
      <c r="C50" s="127"/>
      <c r="D50" s="127"/>
      <c r="E50" s="127"/>
      <c r="F50" s="127"/>
      <c r="G50" s="127"/>
      <c r="H50" s="127"/>
      <c r="I50" s="127"/>
    </row>
    <row r="51" spans="1:9">
      <c r="A51" s="126"/>
      <c r="B51" s="127"/>
      <c r="C51" s="127"/>
      <c r="D51" s="127"/>
      <c r="E51" s="127"/>
      <c r="F51" s="127"/>
      <c r="G51" s="127"/>
      <c r="H51" s="127"/>
      <c r="I51" s="127"/>
    </row>
    <row r="52" spans="1:9">
      <c r="A52" s="126"/>
      <c r="B52" s="127"/>
      <c r="C52" s="127"/>
      <c r="D52" s="127"/>
      <c r="E52" s="127"/>
      <c r="F52" s="127"/>
      <c r="G52" s="127"/>
      <c r="H52" s="127"/>
      <c r="I52" s="127"/>
    </row>
    <row r="53" spans="1:9">
      <c r="A53" s="126"/>
      <c r="B53" s="127"/>
      <c r="C53" s="127"/>
      <c r="D53" s="127"/>
      <c r="E53" s="127"/>
      <c r="F53" s="127"/>
      <c r="G53" s="127"/>
      <c r="H53" s="127"/>
      <c r="I53" s="127"/>
    </row>
    <row r="54" spans="1:9">
      <c r="A54" s="126"/>
      <c r="B54" s="127"/>
      <c r="C54" s="127"/>
      <c r="D54" s="127"/>
      <c r="E54" s="127"/>
      <c r="F54" s="127"/>
      <c r="G54" s="127"/>
      <c r="H54" s="127"/>
      <c r="I54" s="127"/>
    </row>
    <row r="55" spans="1:9">
      <c r="A55" s="126"/>
      <c r="B55" s="127"/>
      <c r="C55" s="127"/>
      <c r="D55" s="127"/>
      <c r="E55" s="127"/>
      <c r="F55" s="127"/>
      <c r="G55" s="127"/>
      <c r="H55" s="127"/>
      <c r="I55" s="127"/>
    </row>
    <row r="56" spans="1:9">
      <c r="A56" s="126"/>
      <c r="B56" s="124"/>
      <c r="C56" s="124"/>
      <c r="D56" s="124"/>
      <c r="E56" s="124"/>
      <c r="F56" s="124"/>
      <c r="G56" s="124"/>
      <c r="H56" s="124"/>
      <c r="I56" s="124"/>
    </row>
    <row r="57" spans="1:9">
      <c r="A57" s="126"/>
      <c r="B57" s="124"/>
      <c r="C57" s="124"/>
      <c r="D57" s="124"/>
      <c r="E57" s="124"/>
      <c r="F57" s="124"/>
      <c r="G57" s="124"/>
      <c r="H57" s="124"/>
      <c r="I57" s="124"/>
    </row>
    <row r="58" spans="1:9">
      <c r="A58" s="126"/>
      <c r="B58" s="124"/>
      <c r="C58" s="124"/>
      <c r="D58" s="124"/>
      <c r="E58" s="124"/>
      <c r="F58" s="124"/>
      <c r="G58" s="124"/>
      <c r="H58" s="124"/>
      <c r="I58" s="124"/>
    </row>
  </sheetData>
  <mergeCells count="89">
    <mergeCell ref="C1:W1"/>
    <mergeCell ref="A2:H2"/>
    <mergeCell ref="A3:H3"/>
    <mergeCell ref="A4:B4"/>
    <mergeCell ref="C4:E4"/>
    <mergeCell ref="A5:B5"/>
    <mergeCell ref="C5:E5"/>
    <mergeCell ref="G5:H5"/>
    <mergeCell ref="A6:B6"/>
    <mergeCell ref="C6:D6"/>
    <mergeCell ref="E6:F6"/>
    <mergeCell ref="G6:H6"/>
    <mergeCell ref="A7:B7"/>
    <mergeCell ref="F7:G7"/>
    <mergeCell ref="A8:B8"/>
    <mergeCell ref="C8:H8"/>
    <mergeCell ref="A9:B9"/>
    <mergeCell ref="C9:H9"/>
    <mergeCell ref="A10:B10"/>
    <mergeCell ref="C10:H10"/>
    <mergeCell ref="D11:F11"/>
    <mergeCell ref="D12:F12"/>
    <mergeCell ref="D13:F13"/>
    <mergeCell ref="D14:F14"/>
    <mergeCell ref="D15:E15"/>
    <mergeCell ref="F15:G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A37:E37"/>
    <mergeCell ref="G37:H37"/>
    <mergeCell ref="A39:H39"/>
    <mergeCell ref="A40:I40"/>
    <mergeCell ref="B41:I41"/>
    <mergeCell ref="B42:I42"/>
    <mergeCell ref="B43:I43"/>
    <mergeCell ref="B44:I44"/>
    <mergeCell ref="B45:I45"/>
    <mergeCell ref="B46:I46"/>
    <mergeCell ref="B47:I47"/>
    <mergeCell ref="B48:I48"/>
    <mergeCell ref="B49:I49"/>
    <mergeCell ref="B50:I50"/>
    <mergeCell ref="B51:I51"/>
    <mergeCell ref="B52:I52"/>
    <mergeCell ref="B53:I53"/>
    <mergeCell ref="B54:I54"/>
    <mergeCell ref="B55:I55"/>
    <mergeCell ref="B56:I56"/>
    <mergeCell ref="B57:I57"/>
    <mergeCell ref="B58:I58"/>
    <mergeCell ref="A16:A36"/>
    <mergeCell ref="A41:A58"/>
    <mergeCell ref="B17:B26"/>
    <mergeCell ref="B27:B34"/>
    <mergeCell ref="B35:B36"/>
    <mergeCell ref="C17:C19"/>
    <mergeCell ref="C20:C22"/>
    <mergeCell ref="C23:C24"/>
    <mergeCell ref="C25:C26"/>
    <mergeCell ref="C27:C28"/>
    <mergeCell ref="C29:C30"/>
    <mergeCell ref="C31:C32"/>
    <mergeCell ref="C33:C34"/>
    <mergeCell ref="C35:C36"/>
    <mergeCell ref="G11:G12"/>
    <mergeCell ref="G13:G14"/>
    <mergeCell ref="H11:H12"/>
    <mergeCell ref="H13:H14"/>
    <mergeCell ref="A11:B15"/>
    <mergeCell ref="J5:O9"/>
  </mergeCells>
  <pageMargins left="0.161111" right="0.161111" top="0.409028" bottom="0.2125" header="0.302778" footer="0.409028"/>
  <pageSetup paperSize="9" scale="75"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9"/>
  <sheetViews>
    <sheetView showZeros="0" tabSelected="1" topLeftCell="A11" workbookViewId="0">
      <selection activeCell="G29" sqref="G29:H29"/>
    </sheetView>
  </sheetViews>
  <sheetFormatPr defaultColWidth="9" defaultRowHeight="13.5" customHeight="true" outlineLevelCol="7"/>
  <cols>
    <col min="1" max="1" width="5.125" style="60" customWidth="true"/>
    <col min="2" max="2" width="11.375" style="60" customWidth="true"/>
    <col min="3" max="3" width="12.125" style="60" customWidth="true"/>
    <col min="4" max="4" width="14.625" style="60" customWidth="true"/>
    <col min="5" max="5" width="13.3333333333333" style="60" customWidth="true"/>
    <col min="6" max="6" width="9.44166666666667" style="60" customWidth="true"/>
    <col min="7" max="7" width="9.88333333333333" style="60" customWidth="true"/>
    <col min="8" max="8" width="19.5" style="60" customWidth="true"/>
    <col min="9" max="257" width="9" style="60" customWidth="true"/>
  </cols>
  <sheetData>
    <row r="1" s="60" customFormat="true" spans="1:8">
      <c r="A1" s="61" t="s">
        <v>110</v>
      </c>
      <c r="B1" s="61"/>
      <c r="C1" s="61"/>
      <c r="D1" s="62"/>
      <c r="E1" s="62"/>
      <c r="F1" s="62"/>
      <c r="G1" s="62"/>
      <c r="H1" s="62"/>
    </row>
    <row r="2" s="60" customFormat="true" ht="16" customHeight="true" spans="1:8">
      <c r="A2" s="101" t="s">
        <v>111</v>
      </c>
      <c r="B2" s="101"/>
      <c r="C2" s="101"/>
      <c r="D2" s="101"/>
      <c r="E2" s="101"/>
      <c r="F2" s="101"/>
      <c r="G2" s="101"/>
      <c r="H2" s="101"/>
    </row>
    <row r="3" s="60" customFormat="true" ht="21" customHeight="true" spans="1:8">
      <c r="A3" s="64" t="str">
        <f>项目绩效目标申报表!A3</f>
        <v>（   2022   年度）</v>
      </c>
      <c r="B3" s="64"/>
      <c r="C3" s="64"/>
      <c r="D3" s="64"/>
      <c r="E3" s="64"/>
      <c r="F3" s="64"/>
      <c r="G3" s="64"/>
      <c r="H3" s="64"/>
    </row>
    <row r="4" s="60" customFormat="true" ht="14" customHeight="true" spans="1:8">
      <c r="A4" s="65" t="s">
        <v>2</v>
      </c>
      <c r="B4" s="65"/>
      <c r="C4" s="66" t="str">
        <f>项目绩效目标申报表!C4</f>
        <v>奉节县数字化城市管理中心</v>
      </c>
      <c r="D4" s="66"/>
      <c r="E4" s="66"/>
      <c r="F4" s="85"/>
      <c r="G4" s="85"/>
      <c r="H4" s="85" t="s">
        <v>45</v>
      </c>
    </row>
    <row r="5" s="60" customFormat="true" ht="20" customHeight="true" spans="1:8">
      <c r="A5" s="67" t="s">
        <v>4</v>
      </c>
      <c r="B5" s="67"/>
      <c r="C5" s="68" t="str">
        <f>项目绩效目标申报表!C5</f>
        <v>2021年城镇综合管理工作考核
奖励资金</v>
      </c>
      <c r="D5" s="68"/>
      <c r="E5" s="70"/>
      <c r="F5" s="67" t="s">
        <v>47</v>
      </c>
      <c r="G5" s="68">
        <f>项目绩效目标申报表!G5</f>
        <v>0</v>
      </c>
      <c r="H5" s="70"/>
    </row>
    <row r="6" s="60" customFormat="true" ht="20" customHeight="true" spans="1:8">
      <c r="A6" s="69" t="s">
        <v>48</v>
      </c>
      <c r="B6" s="70"/>
      <c r="C6" s="67" t="str">
        <f>项目绩效目标申报表!C6</f>
        <v>2021年1月1日-2021年12月31日</v>
      </c>
      <c r="D6" s="67"/>
      <c r="E6" s="67" t="s">
        <v>50</v>
      </c>
      <c r="F6" s="67"/>
      <c r="G6" s="68" t="str">
        <f>项目绩效目标申报表!G6</f>
        <v>县城管局</v>
      </c>
      <c r="H6" s="70"/>
    </row>
    <row r="7" s="60" customFormat="true" ht="21" customHeight="true" spans="1:8">
      <c r="A7" s="67" t="s">
        <v>52</v>
      </c>
      <c r="B7" s="67"/>
      <c r="C7" s="68" t="str">
        <f>项目绩效目标申报表!C7</f>
        <v>奉节县数字化城市管理中心</v>
      </c>
      <c r="D7" s="67" t="s">
        <v>53</v>
      </c>
      <c r="E7" s="67" t="str">
        <f>项目绩效目标申报表!E7</f>
        <v>杨展</v>
      </c>
      <c r="F7" s="67" t="s">
        <v>55</v>
      </c>
      <c r="G7" s="67"/>
      <c r="H7" s="70">
        <f>项目绩效目标申报表!H7</f>
        <v>18290223988</v>
      </c>
    </row>
    <row r="8" s="60" customFormat="true" ht="34" customHeight="true" spans="1:8">
      <c r="A8" s="67" t="s">
        <v>56</v>
      </c>
      <c r="B8" s="67"/>
      <c r="C8" s="102" t="str">
        <f>项目绩效目标申报表!C8</f>
        <v>奉节县城镇综合管理工作领导小组办公室关于印发《2021年奉节县城镇综合管理工作考核方案》的通知（县城综管办〔2021〕3号）</v>
      </c>
      <c r="D8" s="102"/>
      <c r="E8" s="102"/>
      <c r="F8" s="102"/>
      <c r="G8" s="102"/>
      <c r="H8" s="104"/>
    </row>
    <row r="9" s="60" customFormat="true" ht="51" customHeight="true" spans="1:8">
      <c r="A9" s="67" t="s">
        <v>58</v>
      </c>
      <c r="B9" s="67"/>
      <c r="C9" s="102" t="str">
        <f>项目绩效目标申报表!C9</f>
        <v>根据《2021年奉节县城镇综合管理工作考核方案》（县城综管办〔2021〕3号），县城综办于对29个乡镇、20个主要职能单位、20个城市社区、75个驻城区单位开展了季度考核，考评内容包括“小城细管、小城众管、小城智管、小城严管”四大类七个方面内容；实行“日巡查、周交办、月排名、季评比、年考核”。</v>
      </c>
      <c r="D9" s="102"/>
      <c r="E9" s="102"/>
      <c r="F9" s="102"/>
      <c r="G9" s="102"/>
      <c r="H9" s="104"/>
    </row>
    <row r="10" s="60" customFormat="true" ht="61" customHeight="true" spans="1:8">
      <c r="A10" s="67" t="s">
        <v>112</v>
      </c>
      <c r="B10" s="67"/>
      <c r="C10" s="102" t="str">
        <f>项目绩效目标申报表!C10</f>
        <v>坚持问题导向、目标导向、结果导向，聚焦解决最突出、最直接、最现实的城市管理问题，力求品质提升和日常管理两者同步推进。</v>
      </c>
      <c r="D10" s="102"/>
      <c r="E10" s="102"/>
      <c r="F10" s="102"/>
      <c r="G10" s="102"/>
      <c r="H10" s="104"/>
    </row>
    <row r="11" s="60" customFormat="true" spans="1:8">
      <c r="A11" s="73" t="s">
        <v>62</v>
      </c>
      <c r="B11" s="74"/>
      <c r="C11" s="67" t="s">
        <v>63</v>
      </c>
      <c r="D11" s="67">
        <f>项目绩效目标申报表!D11</f>
        <v>100</v>
      </c>
      <c r="E11" s="67"/>
      <c r="F11" s="67"/>
      <c r="G11" s="67" t="s">
        <v>64</v>
      </c>
      <c r="H11" s="80" t="str">
        <f>项目绩效目标申报表!H11</f>
        <v>一般公共预算</v>
      </c>
    </row>
    <row r="12" s="60" customFormat="true" spans="1:8">
      <c r="A12" s="76"/>
      <c r="B12" s="77"/>
      <c r="C12" s="67" t="s">
        <v>66</v>
      </c>
      <c r="D12" s="67">
        <f>项目绩效目标申报表!D12</f>
        <v>100</v>
      </c>
      <c r="E12" s="67"/>
      <c r="F12" s="67"/>
      <c r="G12" s="67"/>
      <c r="H12" s="78"/>
    </row>
    <row r="13" s="60" customFormat="true" spans="1:8">
      <c r="A13" s="76"/>
      <c r="B13" s="77"/>
      <c r="C13" s="67" t="s">
        <v>67</v>
      </c>
      <c r="D13" s="67">
        <f>项目绩效目标申报表!D13</f>
        <v>100</v>
      </c>
      <c r="E13" s="67"/>
      <c r="F13" s="67"/>
      <c r="G13" s="67" t="s">
        <v>68</v>
      </c>
      <c r="H13" s="105" t="str">
        <f>项目绩效目标申报表!H13</f>
        <v>请支出科室填写</v>
      </c>
    </row>
    <row r="14" s="60" customFormat="true" spans="1:8">
      <c r="A14" s="76"/>
      <c r="B14" s="77"/>
      <c r="C14" s="67" t="s">
        <v>70</v>
      </c>
      <c r="D14" s="67">
        <f>项目绩效目标申报表!D14</f>
        <v>0</v>
      </c>
      <c r="E14" s="67"/>
      <c r="F14" s="67"/>
      <c r="G14" s="67"/>
      <c r="H14" s="106"/>
    </row>
    <row r="15" s="60" customFormat="true" spans="1:8">
      <c r="A15" s="76"/>
      <c r="B15" s="77"/>
      <c r="C15" s="67" t="s">
        <v>71</v>
      </c>
      <c r="D15" s="103">
        <v>1</v>
      </c>
      <c r="E15" s="67"/>
      <c r="F15" s="67" t="s">
        <v>72</v>
      </c>
      <c r="G15" s="67"/>
      <c r="H15" s="67" t="s">
        <v>73</v>
      </c>
    </row>
    <row r="16" s="60" customFormat="true" ht="18" customHeight="true" spans="1:8">
      <c r="A16" s="80" t="s">
        <v>74</v>
      </c>
      <c r="B16" s="67" t="s">
        <v>75</v>
      </c>
      <c r="C16" s="67" t="s">
        <v>76</v>
      </c>
      <c r="D16" s="67" t="s">
        <v>77</v>
      </c>
      <c r="E16" s="67" t="s">
        <v>78</v>
      </c>
      <c r="F16" s="67" t="s">
        <v>72</v>
      </c>
      <c r="G16" s="67" t="s">
        <v>79</v>
      </c>
      <c r="H16" s="67"/>
    </row>
    <row r="17" s="60" customFormat="true" ht="18" customHeight="true" spans="1:8">
      <c r="A17" s="81"/>
      <c r="B17" s="67" t="s">
        <v>80</v>
      </c>
      <c r="C17" s="67" t="s">
        <v>81</v>
      </c>
      <c r="D17" s="67" t="str">
        <f>项目绩效目标申报表!D17</f>
        <v>以奖代补社区数量</v>
      </c>
      <c r="E17" s="107" t="str">
        <f>项目绩效目标申报表!E17</f>
        <v>18个</v>
      </c>
      <c r="F17" s="67">
        <f>项目绩效目标申报表!F17</f>
        <v>20</v>
      </c>
      <c r="G17" s="69" t="str">
        <f>项目绩效目标申报表!G17</f>
        <v>对城区社区实行以奖代补</v>
      </c>
      <c r="H17" s="70"/>
    </row>
    <row r="18" s="60" customFormat="true" ht="18" customHeight="true" spans="1:8">
      <c r="A18" s="81"/>
      <c r="B18" s="67"/>
      <c r="C18" s="67"/>
      <c r="D18" s="67" t="str">
        <f>项目绩效目标申报表!D18</f>
        <v>补助合格率</v>
      </c>
      <c r="E18" s="107" t="str">
        <f>项目绩效目标申报表!E18</f>
        <v>100%</v>
      </c>
      <c r="F18" s="67">
        <f>项目绩效目标申报表!F18</f>
        <v>10</v>
      </c>
      <c r="G18" s="69" t="str">
        <f>项目绩效目标申报表!G18</f>
        <v>每季度对排名前9位的社区进行奖励</v>
      </c>
      <c r="H18" s="70"/>
    </row>
    <row r="19" s="60" customFormat="true" ht="18" customHeight="true" spans="1:8">
      <c r="A19" s="81"/>
      <c r="B19" s="67"/>
      <c r="C19" s="67"/>
      <c r="D19" s="67">
        <f>项目绩效目标申报表!D19</f>
        <v>0</v>
      </c>
      <c r="E19" s="107">
        <f>项目绩效目标申报表!E19</f>
        <v>0</v>
      </c>
      <c r="F19" s="67">
        <f>项目绩效目标申报表!F19</f>
        <v>0</v>
      </c>
      <c r="G19" s="69">
        <v>0</v>
      </c>
      <c r="H19" s="70"/>
    </row>
    <row r="20" s="60" customFormat="true" ht="18" customHeight="true" spans="1:8">
      <c r="A20" s="81"/>
      <c r="B20" s="67"/>
      <c r="C20" s="67" t="s">
        <v>88</v>
      </c>
      <c r="D20" s="67">
        <f>项目绩效目标申报表!D20</f>
        <v>0</v>
      </c>
      <c r="E20" s="107">
        <f>项目绩效目标申报表!E20</f>
        <v>0</v>
      </c>
      <c r="F20" s="67">
        <f>项目绩效目标申报表!F20</f>
        <v>0</v>
      </c>
      <c r="G20" s="69">
        <f>项目绩效目标申报表!G20</f>
        <v>0</v>
      </c>
      <c r="H20" s="70"/>
    </row>
    <row r="21" s="60" customFormat="true" ht="18" customHeight="true" spans="1:8">
      <c r="A21" s="81"/>
      <c r="B21" s="67"/>
      <c r="C21" s="67"/>
      <c r="D21" s="67">
        <f>项目绩效目标申报表!D21</f>
        <v>0</v>
      </c>
      <c r="E21" s="107">
        <f>项目绩效目标申报表!E21</f>
        <v>0</v>
      </c>
      <c r="F21" s="67">
        <f>项目绩效目标申报表!F21</f>
        <v>0</v>
      </c>
      <c r="G21" s="69">
        <f>项目绩效目标申报表!G21</f>
        <v>0</v>
      </c>
      <c r="H21" s="70"/>
    </row>
    <row r="22" s="60" customFormat="true" ht="18" customHeight="true" spans="1:8">
      <c r="A22" s="81"/>
      <c r="B22" s="67"/>
      <c r="C22" s="67"/>
      <c r="D22" s="67">
        <f>项目绩效目标申报表!D22</f>
        <v>0</v>
      </c>
      <c r="E22" s="107">
        <f>项目绩效目标申报表!E22</f>
        <v>0</v>
      </c>
      <c r="F22" s="67">
        <f>项目绩效目标申报表!F22</f>
        <v>0</v>
      </c>
      <c r="G22" s="69">
        <f>项目绩效目标申报表!G22</f>
        <v>0</v>
      </c>
      <c r="H22" s="70"/>
    </row>
    <row r="23" s="60" customFormat="true" ht="18" customHeight="true" spans="1:8">
      <c r="A23" s="81"/>
      <c r="B23" s="67"/>
      <c r="C23" s="67" t="s">
        <v>89</v>
      </c>
      <c r="D23" s="67" t="str">
        <f>项目绩效目标申报表!D23</f>
        <v>补助资金及时到位率</v>
      </c>
      <c r="E23" s="107">
        <f>项目绩效目标申报表!E23</f>
        <v>1</v>
      </c>
      <c r="F23" s="67">
        <f>项目绩效目标申报表!F23</f>
        <v>10</v>
      </c>
      <c r="G23" s="69" t="str">
        <f>项目绩效目标申报表!G23</f>
        <v>每季度按照考核排名予以拨付</v>
      </c>
      <c r="H23" s="70"/>
    </row>
    <row r="24" s="60" customFormat="true" ht="18" customHeight="true" spans="1:8">
      <c r="A24" s="81"/>
      <c r="B24" s="67"/>
      <c r="C24" s="67"/>
      <c r="D24" s="67">
        <f>项目绩效目标申报表!D24</f>
        <v>0</v>
      </c>
      <c r="E24" s="107">
        <f>项目绩效目标申报表!E24</f>
        <v>0</v>
      </c>
      <c r="F24" s="67">
        <f>项目绩效目标申报表!F24</f>
        <v>0</v>
      </c>
      <c r="G24" s="69">
        <f>项目绩效目标申报表!G24</f>
        <v>0</v>
      </c>
      <c r="H24" s="70"/>
    </row>
    <row r="25" s="60" customFormat="true" ht="19" customHeight="true" spans="1:8">
      <c r="A25" s="81"/>
      <c r="B25" s="67"/>
      <c r="C25" s="67" t="s">
        <v>92</v>
      </c>
      <c r="D25" s="67" t="str">
        <f>项目绩效目标申报表!D25</f>
        <v>社区平均补助标准</v>
      </c>
      <c r="E25" s="107" t="str">
        <f>项目绩效目标申报表!E25</f>
        <v>≧5.55万元</v>
      </c>
      <c r="F25" s="67">
        <f>项目绩效目标申报表!F25</f>
        <v>10</v>
      </c>
      <c r="G25" s="69" t="str">
        <f>项目绩效目标申报表!G25</f>
        <v>奖励资金一共100万元，分别对18个社区进行考核</v>
      </c>
      <c r="H25" s="70"/>
    </row>
    <row r="26" s="60" customFormat="true" ht="18" customHeight="true" spans="1:8">
      <c r="A26" s="81"/>
      <c r="B26" s="67"/>
      <c r="C26" s="67"/>
      <c r="D26" s="67">
        <f>项目绩效目标申报表!D26</f>
        <v>0</v>
      </c>
      <c r="E26" s="107">
        <f>项目绩效目标申报表!E26</f>
        <v>0</v>
      </c>
      <c r="F26" s="67">
        <f>项目绩效目标申报表!F26</f>
        <v>0</v>
      </c>
      <c r="G26" s="69">
        <f>项目绩效目标申报表!G26</f>
        <v>0</v>
      </c>
      <c r="H26" s="70"/>
    </row>
    <row r="27" s="60" customFormat="true" ht="18" customHeight="true" spans="1:8">
      <c r="A27" s="81"/>
      <c r="B27" s="67" t="s">
        <v>96</v>
      </c>
      <c r="C27" s="67" t="s">
        <v>97</v>
      </c>
      <c r="D27" s="67">
        <f>项目绩效目标申报表!D27</f>
        <v>0</v>
      </c>
      <c r="E27" s="107">
        <f>项目绩效目标申报表!E27</f>
        <v>0</v>
      </c>
      <c r="F27" s="67">
        <f>项目绩效目标申报表!F27</f>
        <v>0</v>
      </c>
      <c r="G27" s="69">
        <f>项目绩效目标申报表!G27</f>
        <v>0</v>
      </c>
      <c r="H27" s="70"/>
    </row>
    <row r="28" s="60" customFormat="true" ht="18" customHeight="true" spans="1:8">
      <c r="A28" s="81"/>
      <c r="B28" s="67"/>
      <c r="C28" s="67"/>
      <c r="D28" s="67">
        <f>项目绩效目标申报表!D28</f>
        <v>0</v>
      </c>
      <c r="E28" s="107">
        <f>项目绩效目标申报表!E28</f>
        <v>0</v>
      </c>
      <c r="F28" s="67">
        <f>项目绩效目标申报表!F28</f>
        <v>0</v>
      </c>
      <c r="G28" s="69">
        <f>项目绩效目标申报表!G28</f>
        <v>0</v>
      </c>
      <c r="H28" s="70"/>
    </row>
    <row r="29" s="60" customFormat="true" ht="18" customHeight="true" spans="1:8">
      <c r="A29" s="81"/>
      <c r="B29" s="67"/>
      <c r="C29" s="67" t="s">
        <v>98</v>
      </c>
      <c r="D29" s="67" t="str">
        <f>项目绩效目标申报表!D29</f>
        <v>补助政策知晓率</v>
      </c>
      <c r="E29" s="107" t="str">
        <f>项目绩效目标申报表!E29</f>
        <v>≧95%</v>
      </c>
      <c r="F29" s="67">
        <f>项目绩效目标申报表!F29</f>
        <v>30</v>
      </c>
      <c r="G29" s="69" t="s">
        <v>101</v>
      </c>
      <c r="H29" s="70"/>
    </row>
    <row r="30" s="60" customFormat="true" ht="18" customHeight="true" spans="1:8">
      <c r="A30" s="81"/>
      <c r="B30" s="67"/>
      <c r="C30" s="67"/>
      <c r="D30" s="67">
        <f>项目绩效目标申报表!D30</f>
        <v>0</v>
      </c>
      <c r="E30" s="107">
        <f>项目绩效目标申报表!E30</f>
        <v>0</v>
      </c>
      <c r="F30" s="67">
        <f>项目绩效目标申报表!F30</f>
        <v>0</v>
      </c>
      <c r="G30" s="69">
        <f>项目绩效目标申报表!G30</f>
        <v>0</v>
      </c>
      <c r="H30" s="70"/>
    </row>
    <row r="31" s="60" customFormat="true" ht="18" customHeight="true" spans="1:8">
      <c r="A31" s="81"/>
      <c r="B31" s="67"/>
      <c r="C31" s="67" t="s">
        <v>102</v>
      </c>
      <c r="D31" s="67">
        <f>项目绩效目标申报表!D31</f>
        <v>0</v>
      </c>
      <c r="E31" s="107">
        <f>项目绩效目标申报表!E31</f>
        <v>0</v>
      </c>
      <c r="F31" s="67">
        <f>项目绩效目标申报表!F31</f>
        <v>0</v>
      </c>
      <c r="G31" s="69">
        <f>项目绩效目标申报表!G31</f>
        <v>0</v>
      </c>
      <c r="H31" s="70"/>
    </row>
    <row r="32" s="60" customFormat="true" ht="18" customHeight="true" spans="1:8">
      <c r="A32" s="81"/>
      <c r="B32" s="67"/>
      <c r="C32" s="67"/>
      <c r="D32" s="67">
        <f>项目绩效目标申报表!D32</f>
        <v>0</v>
      </c>
      <c r="E32" s="107">
        <f>项目绩效目标申报表!E32</f>
        <v>0</v>
      </c>
      <c r="F32" s="67">
        <f>项目绩效目标申报表!F32</f>
        <v>0</v>
      </c>
      <c r="G32" s="69">
        <f>项目绩效目标申报表!G32</f>
        <v>0</v>
      </c>
      <c r="H32" s="70"/>
    </row>
    <row r="33" s="60" customFormat="true" ht="18" customHeight="true" spans="1:8">
      <c r="A33" s="81"/>
      <c r="B33" s="67"/>
      <c r="C33" s="67" t="s">
        <v>103</v>
      </c>
      <c r="D33" s="67">
        <f>项目绩效目标申报表!D33</f>
        <v>0</v>
      </c>
      <c r="E33" s="107">
        <f>项目绩效目标申报表!E33</f>
        <v>0</v>
      </c>
      <c r="F33" s="67">
        <f>项目绩效目标申报表!F33</f>
        <v>0</v>
      </c>
      <c r="G33" s="69">
        <f>项目绩效目标申报表!G33</f>
        <v>0</v>
      </c>
      <c r="H33" s="70"/>
    </row>
    <row r="34" s="60" customFormat="true" ht="18" customHeight="true" spans="1:8">
      <c r="A34" s="81"/>
      <c r="B34" s="67"/>
      <c r="C34" s="67"/>
      <c r="D34" s="67">
        <f>项目绩效目标申报表!D34</f>
        <v>0</v>
      </c>
      <c r="E34" s="107">
        <f>项目绩效目标申报表!E34</f>
        <v>0</v>
      </c>
      <c r="F34" s="67">
        <f>项目绩效目标申报表!F34</f>
        <v>0</v>
      </c>
      <c r="G34" s="69">
        <f>项目绩效目标申报表!G34</f>
        <v>0</v>
      </c>
      <c r="H34" s="70"/>
    </row>
    <row r="35" s="60" customFormat="true" ht="18" customHeight="true" spans="1:8">
      <c r="A35" s="81"/>
      <c r="B35" s="67" t="s">
        <v>104</v>
      </c>
      <c r="C35" s="67" t="s">
        <v>105</v>
      </c>
      <c r="D35" s="67" t="str">
        <f>项目绩效目标申报表!D35</f>
        <v>民调满意度</v>
      </c>
      <c r="E35" s="107" t="str">
        <f>项目绩效目标申报表!E35</f>
        <v>≧95%</v>
      </c>
      <c r="F35" s="67">
        <f>项目绩效目标申报表!F35</f>
        <v>10</v>
      </c>
      <c r="G35" s="69" t="str">
        <f>项目绩效目标申报表!G35</f>
        <v>全市民调排名渝东北渝东南第1</v>
      </c>
      <c r="H35" s="70"/>
    </row>
    <row r="36" s="60" customFormat="true" ht="18" customHeight="true" spans="1:8">
      <c r="A36" s="78"/>
      <c r="B36" s="67"/>
      <c r="C36" s="67"/>
      <c r="D36" s="67">
        <f>项目绩效目标申报表!D36</f>
        <v>0</v>
      </c>
      <c r="E36" s="107">
        <f>项目绩效目标申报表!E36</f>
        <v>0</v>
      </c>
      <c r="F36" s="67">
        <f>项目绩效目标申报表!F36</f>
        <v>0</v>
      </c>
      <c r="G36" s="69">
        <f>项目绩效目标申报表!G36</f>
        <v>0</v>
      </c>
      <c r="H36" s="70"/>
    </row>
    <row r="37" s="60" customFormat="true" ht="21" customHeight="true" spans="1:8">
      <c r="A37" s="82" t="s">
        <v>108</v>
      </c>
      <c r="B37" s="83"/>
      <c r="C37" s="83"/>
      <c r="D37" s="83"/>
      <c r="E37" s="92"/>
      <c r="F37" s="67">
        <f>SUM(F17:F36)+10</f>
        <v>100</v>
      </c>
      <c r="G37" s="69"/>
      <c r="H37" s="70"/>
    </row>
    <row r="38" spans="1:8">
      <c r="A38" s="62"/>
      <c r="B38" s="62"/>
      <c r="C38" s="62"/>
      <c r="D38" s="62"/>
      <c r="E38" s="62"/>
      <c r="F38" s="62"/>
      <c r="G38" s="62"/>
      <c r="H38" s="62"/>
    </row>
    <row r="39" spans="1:8">
      <c r="A39" s="62"/>
      <c r="B39" s="62"/>
      <c r="C39" s="62"/>
      <c r="D39" s="62"/>
      <c r="E39" s="62"/>
      <c r="F39" s="62"/>
      <c r="G39" s="62"/>
      <c r="H39" s="62"/>
    </row>
  </sheetData>
  <mergeCells count="67">
    <mergeCell ref="A1:C1"/>
    <mergeCell ref="A2:H2"/>
    <mergeCell ref="A3:H3"/>
    <mergeCell ref="A4:B4"/>
    <mergeCell ref="C4:E4"/>
    <mergeCell ref="A5:B5"/>
    <mergeCell ref="C5:E5"/>
    <mergeCell ref="G5:H5"/>
    <mergeCell ref="A6:B6"/>
    <mergeCell ref="C6:D6"/>
    <mergeCell ref="E6:F6"/>
    <mergeCell ref="G6:H6"/>
    <mergeCell ref="A7:B7"/>
    <mergeCell ref="F7:G7"/>
    <mergeCell ref="A8:B8"/>
    <mergeCell ref="C8:H8"/>
    <mergeCell ref="A9:B9"/>
    <mergeCell ref="C9:H9"/>
    <mergeCell ref="A10:B10"/>
    <mergeCell ref="C10:H10"/>
    <mergeCell ref="D11:F11"/>
    <mergeCell ref="D12:F12"/>
    <mergeCell ref="D13:F13"/>
    <mergeCell ref="D14:F14"/>
    <mergeCell ref="D15:E15"/>
    <mergeCell ref="F15:G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A37:E37"/>
    <mergeCell ref="G37:H37"/>
    <mergeCell ref="A16:A36"/>
    <mergeCell ref="B17:B26"/>
    <mergeCell ref="B27:B34"/>
    <mergeCell ref="B35:B36"/>
    <mergeCell ref="C17:C19"/>
    <mergeCell ref="C20:C22"/>
    <mergeCell ref="C23:C24"/>
    <mergeCell ref="C25:C26"/>
    <mergeCell ref="C27:C28"/>
    <mergeCell ref="C29:C30"/>
    <mergeCell ref="C31:C32"/>
    <mergeCell ref="C33:C34"/>
    <mergeCell ref="C35:C36"/>
    <mergeCell ref="G11:G12"/>
    <mergeCell ref="G13:G14"/>
    <mergeCell ref="H11:H12"/>
    <mergeCell ref="H13:H14"/>
    <mergeCell ref="A11:B15"/>
  </mergeCells>
  <pageMargins left="0.314583" right="0.550694" top="0.511806" bottom="0.393056" header="0.275" footer="0.511806"/>
  <pageSetup paperSize="9" scale="9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8"/>
  <sheetViews>
    <sheetView showZeros="0" topLeftCell="A9" workbookViewId="0">
      <selection activeCell="I34" sqref="I34:J34"/>
    </sheetView>
  </sheetViews>
  <sheetFormatPr defaultColWidth="9" defaultRowHeight="13.5" customHeight="true"/>
  <cols>
    <col min="1" max="1" width="5.125" style="60" customWidth="true"/>
    <col min="2" max="2" width="9" style="60" customWidth="true"/>
    <col min="3" max="3" width="12.125" style="60" customWidth="true"/>
    <col min="4" max="4" width="16.875" style="60" customWidth="true"/>
    <col min="5" max="5" width="8" style="60" customWidth="true"/>
    <col min="6" max="6" width="7.75" style="60" customWidth="true"/>
    <col min="7" max="7" width="12.0333333333333" style="60" customWidth="true"/>
    <col min="8" max="8" width="10.5" style="60" customWidth="true"/>
    <col min="9" max="9" width="9" style="60" customWidth="true"/>
    <col min="10" max="10" width="11.625" style="60" customWidth="true"/>
    <col min="11" max="257" width="9" style="60" customWidth="true"/>
  </cols>
  <sheetData>
    <row r="1" s="60" customFormat="true" spans="1:10">
      <c r="A1" s="61" t="s">
        <v>113</v>
      </c>
      <c r="B1" s="61"/>
      <c r="C1" s="61"/>
      <c r="D1" s="62"/>
      <c r="E1" s="62"/>
      <c r="F1" s="62"/>
      <c r="G1" s="62"/>
      <c r="H1" s="62"/>
      <c r="I1" s="62"/>
      <c r="J1" s="62"/>
    </row>
    <row r="2" s="60" customFormat="true" ht="16" customHeight="true" spans="1:10">
      <c r="A2" s="63" t="s">
        <v>114</v>
      </c>
      <c r="B2" s="63"/>
      <c r="C2" s="63"/>
      <c r="D2" s="63"/>
      <c r="E2" s="63"/>
      <c r="F2" s="63"/>
      <c r="G2" s="63"/>
      <c r="H2" s="63"/>
      <c r="I2" s="63"/>
      <c r="J2" s="63"/>
    </row>
    <row r="3" s="60" customFormat="true" ht="21" customHeight="true" spans="1:10">
      <c r="A3" s="64" t="str">
        <f>项目绩效目标审批表!A3</f>
        <v>（   2022   年度）</v>
      </c>
      <c r="B3" s="64"/>
      <c r="C3" s="64"/>
      <c r="D3" s="64"/>
      <c r="E3" s="64"/>
      <c r="F3" s="64"/>
      <c r="G3" s="64"/>
      <c r="H3" s="64"/>
      <c r="I3" s="64"/>
      <c r="J3" s="64"/>
    </row>
    <row r="4" s="60" customFormat="true" ht="14" customHeight="true" spans="1:10">
      <c r="A4" s="65" t="s">
        <v>2</v>
      </c>
      <c r="B4" s="65"/>
      <c r="C4" s="66" t="str">
        <f>项目绩效目标申报表!C4</f>
        <v>奉节县数字化城市管理中心</v>
      </c>
      <c r="D4" s="66"/>
      <c r="E4" s="66"/>
      <c r="F4" s="85"/>
      <c r="G4" s="85"/>
      <c r="H4" s="85"/>
      <c r="I4" s="93" t="s">
        <v>45</v>
      </c>
      <c r="J4" s="94"/>
    </row>
    <row r="5" s="60" customFormat="true" ht="20" customHeight="true" spans="1:10">
      <c r="A5" s="67" t="s">
        <v>4</v>
      </c>
      <c r="B5" s="67"/>
      <c r="C5" s="68" t="str">
        <f>项目绩效目标审批表!C5</f>
        <v>2021年城镇综合管理工作考核
奖励资金</v>
      </c>
      <c r="D5" s="68"/>
      <c r="E5" s="70"/>
      <c r="F5" s="67" t="s">
        <v>47</v>
      </c>
      <c r="G5" s="68">
        <f>项目绩效目标审批表!G5</f>
        <v>0</v>
      </c>
      <c r="H5" s="68"/>
      <c r="I5" s="68"/>
      <c r="J5" s="70"/>
    </row>
    <row r="6" s="60" customFormat="true" ht="24" customHeight="true" spans="1:10">
      <c r="A6" s="69" t="s">
        <v>48</v>
      </c>
      <c r="B6" s="70"/>
      <c r="C6" s="67" t="str">
        <f>项目绩效目标申报表!C6</f>
        <v>2021年1月1日-2021年12月31日</v>
      </c>
      <c r="D6" s="67"/>
      <c r="E6" s="67" t="s">
        <v>50</v>
      </c>
      <c r="F6" s="67"/>
      <c r="G6" s="68" t="str">
        <f>项目绩效目标审批表!G6</f>
        <v>县城管局</v>
      </c>
      <c r="H6" s="68"/>
      <c r="I6" s="68"/>
      <c r="J6" s="70"/>
    </row>
    <row r="7" s="60" customFormat="true" ht="21" customHeight="true" spans="1:10">
      <c r="A7" s="67" t="s">
        <v>52</v>
      </c>
      <c r="B7" s="67"/>
      <c r="C7" s="67" t="str">
        <f>项目绩效目标审批表!C7</f>
        <v>奉节县数字化城市管理中心</v>
      </c>
      <c r="D7" s="67" t="s">
        <v>53</v>
      </c>
      <c r="E7" s="67" t="str">
        <f>项目绩效目标审批表!E7</f>
        <v>杨展</v>
      </c>
      <c r="F7" s="67"/>
      <c r="G7" s="69" t="s">
        <v>55</v>
      </c>
      <c r="H7" s="70"/>
      <c r="I7" s="68">
        <f>项目绩效目标审批表!H7</f>
        <v>18290223988</v>
      </c>
      <c r="J7" s="70"/>
    </row>
    <row r="8" s="60" customFormat="true" ht="34" customHeight="true" spans="1:10">
      <c r="A8" s="67" t="s">
        <v>56</v>
      </c>
      <c r="B8" s="67"/>
      <c r="C8" s="71" t="str">
        <f>项目绩效目标审批表!C8</f>
        <v>奉节县城镇综合管理工作领导小组办公室关于印发《2021年奉节县城镇综合管理工作考核方案》的通知（县城综管办〔2021〕3号）</v>
      </c>
      <c r="D8" s="71"/>
      <c r="E8" s="71"/>
      <c r="F8" s="67" t="s">
        <v>115</v>
      </c>
      <c r="G8" s="86"/>
      <c r="H8" s="86"/>
      <c r="I8" s="86"/>
      <c r="J8" s="95"/>
    </row>
    <row r="9" s="60" customFormat="true" ht="51" customHeight="true" spans="1:10">
      <c r="A9" s="67" t="s">
        <v>58</v>
      </c>
      <c r="B9" s="67"/>
      <c r="C9" s="71" t="str">
        <f>项目绩效目标审批表!C9</f>
        <v>根据《2021年奉节县城镇综合管理工作考核方案》（县城综管办〔2021〕3号），县城综办于对29个乡镇、20个主要职能单位、20个城市社区、75个驻城区单位开展了季度考核，考评内容包括“小城细管、小城众管、小城智管、小城严管”四大类七个方面内容；实行“日巡查、周交办、月排名、季评比、年考核”。</v>
      </c>
      <c r="D9" s="71"/>
      <c r="E9" s="71"/>
      <c r="F9" s="67" t="s">
        <v>116</v>
      </c>
      <c r="G9" s="86"/>
      <c r="H9" s="86"/>
      <c r="I9" s="86"/>
      <c r="J9" s="95"/>
    </row>
    <row r="10" s="60" customFormat="true" ht="61" customHeight="true" spans="1:10">
      <c r="A10" s="67" t="s">
        <v>60</v>
      </c>
      <c r="B10" s="67"/>
      <c r="C10" s="72" t="str">
        <f>项目绩效目标审批表!C10</f>
        <v>坚持问题导向、目标导向、结果导向，聚焦解决最突出、最直接、最现实的城市管理问题，力求品质提升和日常管理两者同步推进。</v>
      </c>
      <c r="D10" s="72"/>
      <c r="E10" s="72"/>
      <c r="F10" s="80" t="s">
        <v>117</v>
      </c>
      <c r="G10" s="87"/>
      <c r="H10" s="87"/>
      <c r="I10" s="87"/>
      <c r="J10" s="96"/>
    </row>
    <row r="11" s="60" customFormat="true" ht="15" customHeight="true" spans="1:10">
      <c r="A11" s="73" t="s">
        <v>62</v>
      </c>
      <c r="B11" s="74"/>
      <c r="C11" s="67" t="s">
        <v>63</v>
      </c>
      <c r="D11" s="75">
        <f>项目绩效目标审批表!D11</f>
        <v>100</v>
      </c>
      <c r="E11" s="67" t="s">
        <v>118</v>
      </c>
      <c r="F11" s="67"/>
      <c r="G11" s="67"/>
      <c r="H11" s="88"/>
      <c r="I11" s="67" t="s">
        <v>64</v>
      </c>
      <c r="J11" s="97" t="str">
        <f>项目绩效目标审批表!H11</f>
        <v>一般公共预算</v>
      </c>
    </row>
    <row r="12" s="60" customFormat="true" ht="15" customHeight="true" spans="1:10">
      <c r="A12" s="76"/>
      <c r="B12" s="77"/>
      <c r="C12" s="67" t="s">
        <v>119</v>
      </c>
      <c r="D12" s="75">
        <f>项目绩效目标审批表!D12</f>
        <v>100</v>
      </c>
      <c r="E12" s="67" t="s">
        <v>120</v>
      </c>
      <c r="F12" s="67"/>
      <c r="G12" s="67"/>
      <c r="H12" s="88"/>
      <c r="I12" s="67"/>
      <c r="J12" s="97"/>
    </row>
    <row r="13" s="60" customFormat="true" ht="15" customHeight="true" spans="1:12">
      <c r="A13" s="76"/>
      <c r="B13" s="77"/>
      <c r="C13" s="67" t="s">
        <v>67</v>
      </c>
      <c r="D13" s="75">
        <f>项目绩效目标审批表!D13</f>
        <v>100</v>
      </c>
      <c r="E13" s="67" t="s">
        <v>121</v>
      </c>
      <c r="F13" s="67"/>
      <c r="G13" s="67"/>
      <c r="H13" s="88"/>
      <c r="I13" s="67" t="s">
        <v>68</v>
      </c>
      <c r="J13" s="98" t="str">
        <f>项目绩效目标审批表!H13</f>
        <v>请支出科室填写</v>
      </c>
      <c r="L13" s="99"/>
    </row>
    <row r="14" s="60" customFormat="true" ht="15" customHeight="true" spans="1:10">
      <c r="A14" s="76"/>
      <c r="B14" s="77"/>
      <c r="C14" s="67" t="s">
        <v>70</v>
      </c>
      <c r="D14" s="75">
        <f>项目绩效目标审批表!D14</f>
        <v>0</v>
      </c>
      <c r="E14" s="67" t="s">
        <v>122</v>
      </c>
      <c r="F14" s="67"/>
      <c r="G14" s="67"/>
      <c r="H14" s="89"/>
      <c r="I14" s="80"/>
      <c r="J14" s="98"/>
    </row>
    <row r="15" s="60" customFormat="true" ht="15" customHeight="true" spans="1:10">
      <c r="A15" s="76"/>
      <c r="B15" s="77"/>
      <c r="C15" s="78" t="s">
        <v>71</v>
      </c>
      <c r="D15" s="79">
        <v>1</v>
      </c>
      <c r="E15" s="78"/>
      <c r="F15" s="78" t="s">
        <v>72</v>
      </c>
      <c r="G15" s="78"/>
      <c r="H15" s="67" t="s">
        <v>73</v>
      </c>
      <c r="I15" s="67"/>
      <c r="J15" s="67"/>
    </row>
    <row r="16" s="60" customFormat="true" ht="18" customHeight="true" spans="1:10">
      <c r="A16" s="80" t="s">
        <v>74</v>
      </c>
      <c r="B16" s="67" t="s">
        <v>75</v>
      </c>
      <c r="C16" s="67" t="s">
        <v>76</v>
      </c>
      <c r="D16" s="67" t="s">
        <v>77</v>
      </c>
      <c r="E16" s="67" t="s">
        <v>123</v>
      </c>
      <c r="F16" s="67" t="s">
        <v>72</v>
      </c>
      <c r="G16" s="67" t="s">
        <v>124</v>
      </c>
      <c r="H16" s="67" t="s">
        <v>125</v>
      </c>
      <c r="I16" s="69" t="s">
        <v>79</v>
      </c>
      <c r="J16" s="70"/>
    </row>
    <row r="17" s="60" customFormat="true" ht="20" customHeight="true" spans="1:10">
      <c r="A17" s="81"/>
      <c r="B17" s="67" t="s">
        <v>80</v>
      </c>
      <c r="C17" s="67" t="s">
        <v>81</v>
      </c>
      <c r="D17" s="67" t="str">
        <f>项目绩效目标审批表!D17</f>
        <v>以奖代补社区数量</v>
      </c>
      <c r="E17" s="90" t="str">
        <f>项目绩效目标审批表!E17</f>
        <v>18个</v>
      </c>
      <c r="F17" s="67">
        <f>项目绩效目标审批表!F17</f>
        <v>20</v>
      </c>
      <c r="G17" s="91"/>
      <c r="H17" s="91"/>
      <c r="I17" s="100"/>
      <c r="J17" s="95"/>
    </row>
    <row r="18" s="60" customFormat="true" ht="20" customHeight="true" spans="1:10">
      <c r="A18" s="81"/>
      <c r="B18" s="67"/>
      <c r="C18" s="67"/>
      <c r="D18" s="67" t="str">
        <f>项目绩效目标审批表!D18</f>
        <v>补助合格率</v>
      </c>
      <c r="E18" s="90" t="str">
        <f>项目绩效目标审批表!E18</f>
        <v>100%</v>
      </c>
      <c r="F18" s="67">
        <f>项目绩效目标审批表!F18</f>
        <v>10</v>
      </c>
      <c r="G18" s="91"/>
      <c r="H18" s="91"/>
      <c r="I18" s="100"/>
      <c r="J18" s="95"/>
    </row>
    <row r="19" s="60" customFormat="true" ht="20" customHeight="true" spans="1:10">
      <c r="A19" s="81"/>
      <c r="B19" s="67"/>
      <c r="C19" s="67"/>
      <c r="D19" s="67">
        <f>项目绩效目标审批表!D19</f>
        <v>0</v>
      </c>
      <c r="E19" s="90">
        <f>项目绩效目标审批表!E19</f>
        <v>0</v>
      </c>
      <c r="F19" s="67">
        <f>项目绩效目标审批表!F19</f>
        <v>0</v>
      </c>
      <c r="G19" s="91"/>
      <c r="H19" s="91"/>
      <c r="I19" s="100"/>
      <c r="J19" s="95"/>
    </row>
    <row r="20" s="60" customFormat="true" ht="20" customHeight="true" spans="1:10">
      <c r="A20" s="81"/>
      <c r="B20" s="67"/>
      <c r="C20" s="67" t="s">
        <v>88</v>
      </c>
      <c r="D20" s="67">
        <f>项目绩效目标审批表!D20</f>
        <v>0</v>
      </c>
      <c r="E20" s="90">
        <f>项目绩效目标审批表!E20</f>
        <v>0</v>
      </c>
      <c r="F20" s="67">
        <f>项目绩效目标审批表!F20</f>
        <v>0</v>
      </c>
      <c r="G20" s="91"/>
      <c r="H20" s="91"/>
      <c r="I20" s="100"/>
      <c r="J20" s="95"/>
    </row>
    <row r="21" s="60" customFormat="true" ht="20" customHeight="true" spans="1:10">
      <c r="A21" s="81"/>
      <c r="B21" s="67"/>
      <c r="C21" s="67"/>
      <c r="D21" s="67">
        <f>项目绩效目标审批表!D21</f>
        <v>0</v>
      </c>
      <c r="E21" s="90">
        <f>项目绩效目标审批表!E21</f>
        <v>0</v>
      </c>
      <c r="F21" s="67">
        <f>项目绩效目标审批表!F21</f>
        <v>0</v>
      </c>
      <c r="G21" s="91"/>
      <c r="H21" s="91"/>
      <c r="I21" s="100"/>
      <c r="J21" s="95"/>
    </row>
    <row r="22" s="60" customFormat="true" ht="20" customHeight="true" spans="1:10">
      <c r="A22" s="81"/>
      <c r="B22" s="67"/>
      <c r="C22" s="67"/>
      <c r="D22" s="67">
        <f>项目绩效目标审批表!D22</f>
        <v>0</v>
      </c>
      <c r="E22" s="90">
        <f>项目绩效目标审批表!E22</f>
        <v>0</v>
      </c>
      <c r="F22" s="67">
        <f>项目绩效目标审批表!F22</f>
        <v>0</v>
      </c>
      <c r="G22" s="91"/>
      <c r="H22" s="91"/>
      <c r="I22" s="100"/>
      <c r="J22" s="95"/>
    </row>
    <row r="23" s="60" customFormat="true" ht="20" customHeight="true" spans="1:10">
      <c r="A23" s="81"/>
      <c r="B23" s="67"/>
      <c r="C23" s="67" t="s">
        <v>89</v>
      </c>
      <c r="D23" s="67" t="str">
        <f>项目绩效目标审批表!D23</f>
        <v>补助资金及时到位率</v>
      </c>
      <c r="E23" s="90">
        <f>项目绩效目标审批表!E23</f>
        <v>1</v>
      </c>
      <c r="F23" s="67">
        <f>项目绩效目标审批表!F23</f>
        <v>10</v>
      </c>
      <c r="G23" s="91"/>
      <c r="H23" s="91"/>
      <c r="I23" s="100"/>
      <c r="J23" s="95"/>
    </row>
    <row r="24" s="60" customFormat="true" ht="20" customHeight="true" spans="1:10">
      <c r="A24" s="81"/>
      <c r="B24" s="67"/>
      <c r="C24" s="67"/>
      <c r="D24" s="67">
        <f>项目绩效目标审批表!D24</f>
        <v>0</v>
      </c>
      <c r="E24" s="90">
        <f>项目绩效目标审批表!E24</f>
        <v>0</v>
      </c>
      <c r="F24" s="67">
        <f>项目绩效目标审批表!F24</f>
        <v>0</v>
      </c>
      <c r="G24" s="91"/>
      <c r="H24" s="91"/>
      <c r="I24" s="100"/>
      <c r="J24" s="95"/>
    </row>
    <row r="25" s="60" customFormat="true" ht="20" customHeight="true" spans="1:10">
      <c r="A25" s="81"/>
      <c r="B25" s="67"/>
      <c r="C25" s="67" t="s">
        <v>92</v>
      </c>
      <c r="D25" s="67" t="str">
        <f>项目绩效目标审批表!D25</f>
        <v>社区平均补助标准</v>
      </c>
      <c r="E25" s="90" t="str">
        <f>项目绩效目标审批表!E25</f>
        <v>≧5.55万元</v>
      </c>
      <c r="F25" s="67">
        <f>项目绩效目标审批表!F25</f>
        <v>10</v>
      </c>
      <c r="G25" s="91"/>
      <c r="H25" s="91"/>
      <c r="I25" s="100"/>
      <c r="J25" s="95"/>
    </row>
    <row r="26" s="60" customFormat="true" ht="20" customHeight="true" spans="1:10">
      <c r="A26" s="81"/>
      <c r="B26" s="67"/>
      <c r="C26" s="67"/>
      <c r="D26" s="67">
        <f>项目绩效目标审批表!D26</f>
        <v>0</v>
      </c>
      <c r="E26" s="90">
        <f>项目绩效目标审批表!E26</f>
        <v>0</v>
      </c>
      <c r="F26" s="67">
        <f>项目绩效目标审批表!F26</f>
        <v>0</v>
      </c>
      <c r="G26" s="91"/>
      <c r="H26" s="91"/>
      <c r="I26" s="100"/>
      <c r="J26" s="95"/>
    </row>
    <row r="27" s="60" customFormat="true" ht="20" customHeight="true" spans="1:10">
      <c r="A27" s="81"/>
      <c r="B27" s="67" t="s">
        <v>96</v>
      </c>
      <c r="C27" s="67" t="s">
        <v>97</v>
      </c>
      <c r="D27" s="67">
        <f>项目绩效目标审批表!D27</f>
        <v>0</v>
      </c>
      <c r="E27" s="90">
        <f>项目绩效目标审批表!E27</f>
        <v>0</v>
      </c>
      <c r="F27" s="67">
        <f>项目绩效目标审批表!F27</f>
        <v>0</v>
      </c>
      <c r="G27" s="91"/>
      <c r="H27" s="91"/>
      <c r="I27" s="100"/>
      <c r="J27" s="95"/>
    </row>
    <row r="28" s="60" customFormat="true" ht="20" customHeight="true" spans="1:10">
      <c r="A28" s="81"/>
      <c r="B28" s="67"/>
      <c r="C28" s="67"/>
      <c r="D28" s="67">
        <f>项目绩效目标审批表!D28</f>
        <v>0</v>
      </c>
      <c r="E28" s="90">
        <f>项目绩效目标审批表!E28</f>
        <v>0</v>
      </c>
      <c r="F28" s="67">
        <f>项目绩效目标审批表!F28</f>
        <v>0</v>
      </c>
      <c r="G28" s="91"/>
      <c r="H28" s="91"/>
      <c r="I28" s="100"/>
      <c r="J28" s="95"/>
    </row>
    <row r="29" s="60" customFormat="true" ht="20" customHeight="true" spans="1:10">
      <c r="A29" s="81"/>
      <c r="B29" s="67"/>
      <c r="C29" s="67" t="s">
        <v>98</v>
      </c>
      <c r="D29" s="67" t="str">
        <f>项目绩效目标审批表!D29</f>
        <v>补助政策知晓率</v>
      </c>
      <c r="E29" s="90" t="str">
        <f>项目绩效目标审批表!E29</f>
        <v>≧95%</v>
      </c>
      <c r="F29" s="67">
        <f>项目绩效目标审批表!F29</f>
        <v>30</v>
      </c>
      <c r="G29" s="91"/>
      <c r="H29" s="91"/>
      <c r="I29" s="100"/>
      <c r="J29" s="95"/>
    </row>
    <row r="30" s="60" customFormat="true" ht="20" customHeight="true" spans="1:10">
      <c r="A30" s="81"/>
      <c r="B30" s="67"/>
      <c r="C30" s="67"/>
      <c r="D30" s="67">
        <f>项目绩效目标审批表!D30</f>
        <v>0</v>
      </c>
      <c r="E30" s="90">
        <f>项目绩效目标审批表!E30</f>
        <v>0</v>
      </c>
      <c r="F30" s="67">
        <f>项目绩效目标审批表!F30</f>
        <v>0</v>
      </c>
      <c r="G30" s="91"/>
      <c r="H30" s="91"/>
      <c r="I30" s="100"/>
      <c r="J30" s="95"/>
    </row>
    <row r="31" s="60" customFormat="true" ht="20" customHeight="true" spans="1:10">
      <c r="A31" s="81"/>
      <c r="B31" s="67"/>
      <c r="C31" s="67" t="s">
        <v>102</v>
      </c>
      <c r="D31" s="67">
        <f>项目绩效目标审批表!D31</f>
        <v>0</v>
      </c>
      <c r="E31" s="90">
        <f>项目绩效目标审批表!E31</f>
        <v>0</v>
      </c>
      <c r="F31" s="67">
        <f>项目绩效目标审批表!F31</f>
        <v>0</v>
      </c>
      <c r="G31" s="91"/>
      <c r="H31" s="91"/>
      <c r="I31" s="100"/>
      <c r="J31" s="95"/>
    </row>
    <row r="32" s="60" customFormat="true" ht="20" customHeight="true" spans="1:10">
      <c r="A32" s="81"/>
      <c r="B32" s="67"/>
      <c r="C32" s="67"/>
      <c r="D32" s="67">
        <f>项目绩效目标审批表!D32</f>
        <v>0</v>
      </c>
      <c r="E32" s="90">
        <f>项目绩效目标审批表!E32</f>
        <v>0</v>
      </c>
      <c r="F32" s="67">
        <f>项目绩效目标审批表!F32</f>
        <v>0</v>
      </c>
      <c r="G32" s="91"/>
      <c r="H32" s="91"/>
      <c r="I32" s="100"/>
      <c r="J32" s="95"/>
    </row>
    <row r="33" s="60" customFormat="true" ht="20" customHeight="true" spans="1:10">
      <c r="A33" s="81"/>
      <c r="B33" s="67"/>
      <c r="C33" s="67" t="s">
        <v>103</v>
      </c>
      <c r="D33" s="67">
        <f>项目绩效目标审批表!D33</f>
        <v>0</v>
      </c>
      <c r="E33" s="90">
        <f>项目绩效目标审批表!E33</f>
        <v>0</v>
      </c>
      <c r="F33" s="67">
        <f>项目绩效目标审批表!F33</f>
        <v>0</v>
      </c>
      <c r="G33" s="91"/>
      <c r="H33" s="91"/>
      <c r="I33" s="100"/>
      <c r="J33" s="95"/>
    </row>
    <row r="34" s="60" customFormat="true" ht="20" customHeight="true" spans="1:10">
      <c r="A34" s="81"/>
      <c r="B34" s="67"/>
      <c r="C34" s="67"/>
      <c r="D34" s="67">
        <f>项目绩效目标审批表!D34</f>
        <v>0</v>
      </c>
      <c r="E34" s="90">
        <f>项目绩效目标审批表!E34</f>
        <v>0</v>
      </c>
      <c r="F34" s="67">
        <f>项目绩效目标审批表!F34</f>
        <v>0</v>
      </c>
      <c r="G34" s="91"/>
      <c r="H34" s="91"/>
      <c r="I34" s="100"/>
      <c r="J34" s="95"/>
    </row>
    <row r="35" s="60" customFormat="true" ht="20" customHeight="true" spans="1:10">
      <c r="A35" s="81"/>
      <c r="B35" s="67" t="s">
        <v>104</v>
      </c>
      <c r="C35" s="67" t="s">
        <v>105</v>
      </c>
      <c r="D35" s="67" t="str">
        <f>项目绩效目标审批表!D35</f>
        <v>民调满意度</v>
      </c>
      <c r="E35" s="90" t="str">
        <f>项目绩效目标审批表!E35</f>
        <v>≧95%</v>
      </c>
      <c r="F35" s="67">
        <f>项目绩效目标审批表!F35</f>
        <v>10</v>
      </c>
      <c r="G35" s="91"/>
      <c r="H35" s="91"/>
      <c r="I35" s="100"/>
      <c r="J35" s="95"/>
    </row>
    <row r="36" s="60" customFormat="true" ht="20" customHeight="true" spans="1:10">
      <c r="A36" s="78"/>
      <c r="B36" s="67"/>
      <c r="C36" s="67"/>
      <c r="D36" s="67">
        <f>项目绩效目标审批表!D36</f>
        <v>0</v>
      </c>
      <c r="E36" s="90">
        <f>项目绩效目标审批表!E36</f>
        <v>0</v>
      </c>
      <c r="F36" s="67">
        <f>项目绩效目标审批表!F36</f>
        <v>0</v>
      </c>
      <c r="G36" s="91"/>
      <c r="H36" s="91"/>
      <c r="I36" s="100"/>
      <c r="J36" s="95"/>
    </row>
    <row r="37" s="60" customFormat="true" ht="20" customHeight="true" spans="1:10">
      <c r="A37" s="82" t="s">
        <v>108</v>
      </c>
      <c r="B37" s="83"/>
      <c r="C37" s="83"/>
      <c r="D37" s="83"/>
      <c r="E37" s="92"/>
      <c r="F37" s="67">
        <f>SUM(F17:F36)+10</f>
        <v>100</v>
      </c>
      <c r="G37" s="67"/>
      <c r="H37" s="67">
        <f>SUM(H17:H36)+10</f>
        <v>10</v>
      </c>
      <c r="I37" s="69"/>
      <c r="J37" s="70"/>
    </row>
    <row r="38" ht="45" customHeight="true" spans="1:10">
      <c r="A38" s="84" t="s">
        <v>126</v>
      </c>
      <c r="B38" s="84"/>
      <c r="C38" s="84"/>
      <c r="D38" s="84"/>
      <c r="E38" s="84"/>
      <c r="F38" s="84"/>
      <c r="G38" s="84"/>
      <c r="H38" s="84"/>
      <c r="I38" s="84"/>
      <c r="J38" s="84"/>
    </row>
  </sheetData>
  <mergeCells count="75">
    <mergeCell ref="A1:C1"/>
    <mergeCell ref="A2:J2"/>
    <mergeCell ref="A3:J3"/>
    <mergeCell ref="A4:B4"/>
    <mergeCell ref="C4:E4"/>
    <mergeCell ref="I4:J4"/>
    <mergeCell ref="A5:B5"/>
    <mergeCell ref="C5:E5"/>
    <mergeCell ref="G5:J5"/>
    <mergeCell ref="A6:B6"/>
    <mergeCell ref="C6:D6"/>
    <mergeCell ref="E6:F6"/>
    <mergeCell ref="G6:J6"/>
    <mergeCell ref="A7:B7"/>
    <mergeCell ref="E7:F7"/>
    <mergeCell ref="G7:H7"/>
    <mergeCell ref="I7:J7"/>
    <mergeCell ref="A8:B8"/>
    <mergeCell ref="C8:E8"/>
    <mergeCell ref="G8:J8"/>
    <mergeCell ref="A9:B9"/>
    <mergeCell ref="C9:E9"/>
    <mergeCell ref="G9:J9"/>
    <mergeCell ref="A10:B10"/>
    <mergeCell ref="C10:E10"/>
    <mergeCell ref="G10:J10"/>
    <mergeCell ref="E11:G11"/>
    <mergeCell ref="E12:G12"/>
    <mergeCell ref="E13:G13"/>
    <mergeCell ref="E14:G14"/>
    <mergeCell ref="D15:E15"/>
    <mergeCell ref="F15:G15"/>
    <mergeCell ref="H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A37:E37"/>
    <mergeCell ref="I37:J37"/>
    <mergeCell ref="A38:J38"/>
    <mergeCell ref="A16:A36"/>
    <mergeCell ref="B17:B26"/>
    <mergeCell ref="B27:B34"/>
    <mergeCell ref="B35:B36"/>
    <mergeCell ref="C17:C19"/>
    <mergeCell ref="C20:C22"/>
    <mergeCell ref="C23:C24"/>
    <mergeCell ref="C25:C26"/>
    <mergeCell ref="C27:C28"/>
    <mergeCell ref="C29:C30"/>
    <mergeCell ref="C31:C32"/>
    <mergeCell ref="C33:C34"/>
    <mergeCell ref="C35:C36"/>
    <mergeCell ref="I11:I12"/>
    <mergeCell ref="I13:I14"/>
    <mergeCell ref="J11:J12"/>
    <mergeCell ref="J13:J14"/>
    <mergeCell ref="A11:B15"/>
  </mergeCells>
  <pageMargins left="0.118056" right="0.156944" top="0.354167" bottom="0.275" header="0.275" footer="0.156944"/>
  <pageSetup paperSize="9" scale="90" orientation="portrait" useFirstPageNumber="tru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I33"/>
  <sheetViews>
    <sheetView showZeros="0" topLeftCell="A6" workbookViewId="0">
      <selection activeCell="H19" sqref="H19"/>
    </sheetView>
  </sheetViews>
  <sheetFormatPr defaultColWidth="9" defaultRowHeight="13.5" customHeight="true"/>
  <cols>
    <col min="1" max="1" width="5.875" style="1" customWidth="true"/>
    <col min="2" max="3" width="9" style="1" customWidth="true"/>
    <col min="4" max="4" width="16.125" style="1" customWidth="true"/>
    <col min="5" max="7" width="9" style="1" customWidth="true"/>
    <col min="8" max="8" width="17.625" style="1" customWidth="true"/>
    <col min="9" max="9" width="13.125" style="1" customWidth="true"/>
    <col min="10" max="257" width="9" style="1" customWidth="true"/>
  </cols>
  <sheetData>
    <row r="1" s="1" customFormat="true" spans="1:9">
      <c r="A1" s="2" t="s">
        <v>127</v>
      </c>
      <c r="B1" s="2"/>
      <c r="C1" s="3"/>
      <c r="D1" s="3"/>
      <c r="E1" s="3"/>
      <c r="F1" s="3"/>
      <c r="G1" s="3"/>
      <c r="H1" s="3"/>
      <c r="I1" s="3"/>
    </row>
    <row r="2" s="1" customFormat="true" ht="25.5" spans="1:9">
      <c r="A2" s="4" t="s">
        <v>128</v>
      </c>
      <c r="B2" s="4"/>
      <c r="C2" s="4"/>
      <c r="D2" s="4"/>
      <c r="E2" s="4"/>
      <c r="F2" s="4"/>
      <c r="G2" s="4"/>
      <c r="H2" s="4"/>
      <c r="I2" s="4"/>
    </row>
    <row r="3" s="1" customFormat="true" ht="29" customHeight="true" spans="1:9">
      <c r="A3" s="5" t="str">
        <f>项目绩效目标审批表!A3</f>
        <v>（   2022   年度）</v>
      </c>
      <c r="B3" s="5"/>
      <c r="C3" s="5"/>
      <c r="D3" s="5"/>
      <c r="E3" s="5"/>
      <c r="F3" s="5"/>
      <c r="G3" s="5"/>
      <c r="H3" s="5"/>
      <c r="I3" s="5"/>
    </row>
    <row r="4" s="1" customFormat="true" ht="20" customHeight="true" spans="1:9">
      <c r="A4" s="6" t="s">
        <v>4</v>
      </c>
      <c r="B4" s="6"/>
      <c r="C4" s="8" t="str">
        <f>项目绩效目标审批表!C5</f>
        <v>2021年城镇综合管理工作考核
奖励资金</v>
      </c>
      <c r="D4" s="8"/>
      <c r="E4" s="8"/>
      <c r="F4" s="6" t="s">
        <v>53</v>
      </c>
      <c r="G4" s="6"/>
      <c r="H4" s="8" t="str">
        <f>项目绩效目标审批表!E7</f>
        <v>杨展</v>
      </c>
      <c r="I4" s="8"/>
    </row>
    <row r="5" s="1" customFormat="true" ht="24" customHeight="true" spans="1:9">
      <c r="A5" s="6" t="s">
        <v>9</v>
      </c>
      <c r="B5" s="6"/>
      <c r="C5" s="8" t="str">
        <f>项目绩效目标审批表!G6</f>
        <v>县城管局</v>
      </c>
      <c r="D5" s="8"/>
      <c r="E5" s="8"/>
      <c r="F5" s="6" t="s">
        <v>52</v>
      </c>
      <c r="G5" s="6"/>
      <c r="H5" s="8" t="str">
        <f>项目绩效目标审批表!C7</f>
        <v>奉节县数字化城市管理中心</v>
      </c>
      <c r="I5" s="8"/>
    </row>
    <row r="6" s="1" customFormat="true" ht="27" spans="1:9">
      <c r="A6" s="9" t="s">
        <v>129</v>
      </c>
      <c r="B6" s="10"/>
      <c r="C6" s="8" t="s">
        <v>130</v>
      </c>
      <c r="D6" s="8"/>
      <c r="E6" s="8"/>
      <c r="F6" s="26" t="s">
        <v>131</v>
      </c>
      <c r="G6" s="26" t="s">
        <v>132</v>
      </c>
      <c r="H6" s="8" t="s">
        <v>133</v>
      </c>
      <c r="I6" s="8"/>
    </row>
    <row r="7" s="1" customFormat="true" ht="15" customHeight="true" spans="1:9">
      <c r="A7" s="13"/>
      <c r="B7" s="14"/>
      <c r="C7" s="52" t="s">
        <v>134</v>
      </c>
      <c r="D7" s="52"/>
      <c r="E7" s="52"/>
      <c r="F7" s="15">
        <f>项目绩效目标审批表!D12</f>
        <v>100</v>
      </c>
      <c r="G7" s="48"/>
      <c r="H7" s="57" t="e">
        <f>(H8+H9)/2</f>
        <v>#DIV/0!</v>
      </c>
      <c r="I7" s="57"/>
    </row>
    <row r="8" s="1" customFormat="true" ht="15" customHeight="true" spans="1:9">
      <c r="A8" s="13"/>
      <c r="B8" s="14"/>
      <c r="C8" s="52" t="s">
        <v>135</v>
      </c>
      <c r="D8" s="52"/>
      <c r="E8" s="52"/>
      <c r="F8" s="15">
        <f>项目绩效目标审批表!D13</f>
        <v>100</v>
      </c>
      <c r="G8" s="48"/>
      <c r="H8" s="57">
        <f>G8/F8</f>
        <v>0</v>
      </c>
      <c r="I8" s="57"/>
    </row>
    <row r="9" s="1" customFormat="true" ht="15" customHeight="true" spans="1:9">
      <c r="A9" s="18"/>
      <c r="B9" s="19"/>
      <c r="C9" s="52" t="s">
        <v>136</v>
      </c>
      <c r="D9" s="52"/>
      <c r="E9" s="52"/>
      <c r="F9" s="15">
        <f>项目绩效目标审批表!D14</f>
        <v>0</v>
      </c>
      <c r="G9" s="48"/>
      <c r="H9" s="57" t="e">
        <f>G9/F9</f>
        <v>#DIV/0!</v>
      </c>
      <c r="I9" s="57"/>
    </row>
    <row r="10" s="1" customFormat="true" ht="82" customHeight="true" spans="1:9">
      <c r="A10" s="8" t="s">
        <v>137</v>
      </c>
      <c r="B10" s="8"/>
      <c r="C10" s="52" t="str">
        <f>项目绩效目标审批表!C10</f>
        <v>坚持问题导向、目标导向、结果导向，聚焦解决最突出、最直接、最现实的城市管理问题，力求品质提升和日常管理两者同步推进。</v>
      </c>
      <c r="D10" s="52"/>
      <c r="E10" s="52"/>
      <c r="F10" s="52"/>
      <c r="G10" s="52"/>
      <c r="H10" s="52"/>
      <c r="I10" s="52"/>
    </row>
    <row r="11" s="1" customFormat="true" ht="27" spans="1:9">
      <c r="A11" s="26" t="s">
        <v>138</v>
      </c>
      <c r="B11" s="15" t="s">
        <v>75</v>
      </c>
      <c r="C11" s="15" t="s">
        <v>76</v>
      </c>
      <c r="D11" s="26" t="s">
        <v>77</v>
      </c>
      <c r="E11" s="26" t="s">
        <v>139</v>
      </c>
      <c r="F11" s="26" t="s">
        <v>140</v>
      </c>
      <c r="G11" s="26" t="s">
        <v>141</v>
      </c>
      <c r="H11" s="26" t="s">
        <v>142</v>
      </c>
      <c r="I11" s="26" t="s">
        <v>143</v>
      </c>
    </row>
    <row r="12" s="1" customFormat="true" ht="18" customHeight="true" spans="1:9">
      <c r="A12" s="26"/>
      <c r="B12" s="53" t="s">
        <v>144</v>
      </c>
      <c r="C12" s="26" t="s">
        <v>81</v>
      </c>
      <c r="D12" s="7" t="str">
        <f>项目绩效目标审批表!D17</f>
        <v>以奖代补社区数量</v>
      </c>
      <c r="E12" s="58" t="str">
        <f>项目绩效目标审批表!E17</f>
        <v>18个</v>
      </c>
      <c r="F12" s="59"/>
      <c r="G12" s="59"/>
      <c r="H12" s="59"/>
      <c r="I12" s="59"/>
    </row>
    <row r="13" s="1" customFormat="true" ht="18" customHeight="true" spans="1:9">
      <c r="A13" s="26"/>
      <c r="B13" s="54"/>
      <c r="C13" s="26"/>
      <c r="D13" s="7" t="str">
        <f>项目绩效目标审批表!D18</f>
        <v>补助合格率</v>
      </c>
      <c r="E13" s="58" t="str">
        <f>项目绩效目标审批表!E18</f>
        <v>100%</v>
      </c>
      <c r="F13" s="59"/>
      <c r="G13" s="59"/>
      <c r="H13" s="59"/>
      <c r="I13" s="59"/>
    </row>
    <row r="14" s="1" customFormat="true" ht="18" customHeight="true" spans="1:9">
      <c r="A14" s="26"/>
      <c r="B14" s="54"/>
      <c r="C14" s="26"/>
      <c r="D14" s="7">
        <f>项目绩效目标审批表!D19</f>
        <v>0</v>
      </c>
      <c r="E14" s="58">
        <f>项目绩效目标审批表!E19</f>
        <v>0</v>
      </c>
      <c r="F14" s="59"/>
      <c r="G14" s="59"/>
      <c r="H14" s="59"/>
      <c r="I14" s="59"/>
    </row>
    <row r="15" s="1" customFormat="true" ht="18" customHeight="true" spans="1:9">
      <c r="A15" s="26"/>
      <c r="B15" s="54"/>
      <c r="C15" s="26" t="s">
        <v>88</v>
      </c>
      <c r="D15" s="7">
        <f>项目绩效目标审批表!D20</f>
        <v>0</v>
      </c>
      <c r="E15" s="58">
        <f>项目绩效目标审批表!E20</f>
        <v>0</v>
      </c>
      <c r="F15" s="59"/>
      <c r="G15" s="59"/>
      <c r="H15" s="59"/>
      <c r="I15" s="59"/>
    </row>
    <row r="16" s="1" customFormat="true" ht="18" customHeight="true" spans="1:9">
      <c r="A16" s="26"/>
      <c r="B16" s="54"/>
      <c r="C16" s="26"/>
      <c r="D16" s="7">
        <f>项目绩效目标审批表!D21</f>
        <v>0</v>
      </c>
      <c r="E16" s="58">
        <f>项目绩效目标审批表!E21</f>
        <v>0</v>
      </c>
      <c r="F16" s="59"/>
      <c r="G16" s="59"/>
      <c r="H16" s="59"/>
      <c r="I16" s="59"/>
    </row>
    <row r="17" s="1" customFormat="true" ht="18" customHeight="true" spans="1:9">
      <c r="A17" s="26"/>
      <c r="B17" s="54"/>
      <c r="C17" s="26"/>
      <c r="D17" s="7">
        <f>项目绩效目标审批表!D22</f>
        <v>0</v>
      </c>
      <c r="E17" s="58">
        <f>项目绩效目标审批表!E22</f>
        <v>0</v>
      </c>
      <c r="F17" s="59"/>
      <c r="G17" s="59"/>
      <c r="H17" s="59"/>
      <c r="I17" s="59"/>
    </row>
    <row r="18" s="1" customFormat="true" ht="18" customHeight="true" spans="1:9">
      <c r="A18" s="26"/>
      <c r="B18" s="54"/>
      <c r="C18" s="26" t="s">
        <v>89</v>
      </c>
      <c r="D18" s="7" t="str">
        <f>项目绩效目标审批表!D23</f>
        <v>补助资金及时到位率</v>
      </c>
      <c r="E18" s="58">
        <f>项目绩效目标审批表!E23</f>
        <v>1</v>
      </c>
      <c r="F18" s="59"/>
      <c r="G18" s="59"/>
      <c r="H18" s="59"/>
      <c r="I18" s="59"/>
    </row>
    <row r="19" s="1" customFormat="true" ht="18" customHeight="true" spans="1:9">
      <c r="A19" s="26"/>
      <c r="B19" s="54"/>
      <c r="C19" s="26"/>
      <c r="D19" s="7">
        <f>项目绩效目标审批表!D24</f>
        <v>0</v>
      </c>
      <c r="E19" s="58">
        <f>项目绩效目标审批表!E24</f>
        <v>0</v>
      </c>
      <c r="F19" s="59"/>
      <c r="G19" s="59"/>
      <c r="H19" s="59"/>
      <c r="I19" s="59"/>
    </row>
    <row r="20" s="1" customFormat="true" ht="18" customHeight="true" spans="1:9">
      <c r="A20" s="26"/>
      <c r="B20" s="54"/>
      <c r="C20" s="26" t="s">
        <v>92</v>
      </c>
      <c r="D20" s="7" t="str">
        <f>项目绩效目标审批表!D25</f>
        <v>社区平均补助标准</v>
      </c>
      <c r="E20" s="58" t="str">
        <f>项目绩效目标审批表!E25</f>
        <v>≧5.55万元</v>
      </c>
      <c r="F20" s="59"/>
      <c r="G20" s="59"/>
      <c r="H20" s="59"/>
      <c r="I20" s="59"/>
    </row>
    <row r="21" s="1" customFormat="true" ht="18" customHeight="true" spans="1:9">
      <c r="A21" s="26"/>
      <c r="B21" s="54"/>
      <c r="C21" s="26"/>
      <c r="D21" s="7">
        <f>项目绩效目标审批表!D26</f>
        <v>0</v>
      </c>
      <c r="E21" s="58">
        <f>项目绩效目标审批表!E26</f>
        <v>0</v>
      </c>
      <c r="F21" s="59"/>
      <c r="G21" s="59"/>
      <c r="H21" s="59"/>
      <c r="I21" s="59"/>
    </row>
    <row r="22" s="1" customFormat="true" ht="18" customHeight="true" spans="1:9">
      <c r="A22" s="26"/>
      <c r="B22" s="53" t="s">
        <v>145</v>
      </c>
      <c r="C22" s="26" t="s">
        <v>97</v>
      </c>
      <c r="D22" s="7">
        <f>项目绩效目标审批表!D27</f>
        <v>0</v>
      </c>
      <c r="E22" s="58">
        <f>项目绩效目标审批表!E27</f>
        <v>0</v>
      </c>
      <c r="F22" s="59"/>
      <c r="G22" s="59"/>
      <c r="H22" s="59"/>
      <c r="I22" s="59"/>
    </row>
    <row r="23" s="1" customFormat="true" ht="18" customHeight="true" spans="1:9">
      <c r="A23" s="26"/>
      <c r="B23" s="54"/>
      <c r="C23" s="26"/>
      <c r="D23" s="7">
        <f>项目绩效目标审批表!D28</f>
        <v>0</v>
      </c>
      <c r="E23" s="58">
        <f>项目绩效目标审批表!E28</f>
        <v>0</v>
      </c>
      <c r="F23" s="59"/>
      <c r="G23" s="59"/>
      <c r="H23" s="59"/>
      <c r="I23" s="59"/>
    </row>
    <row r="24" s="1" customFormat="true" ht="18" customHeight="true" spans="1:9">
      <c r="A24" s="26"/>
      <c r="B24" s="54"/>
      <c r="C24" s="26" t="s">
        <v>98</v>
      </c>
      <c r="D24" s="7" t="str">
        <f>项目绩效目标审批表!D29</f>
        <v>补助政策知晓率</v>
      </c>
      <c r="E24" s="58" t="str">
        <f>项目绩效目标审批表!E29</f>
        <v>≧95%</v>
      </c>
      <c r="F24" s="59"/>
      <c r="G24" s="59"/>
      <c r="H24" s="59"/>
      <c r="I24" s="59"/>
    </row>
    <row r="25" s="1" customFormat="true" ht="18" customHeight="true" spans="1:9">
      <c r="A25" s="26"/>
      <c r="B25" s="54"/>
      <c r="C25" s="26"/>
      <c r="D25" s="7">
        <f>项目绩效目标审批表!D30</f>
        <v>0</v>
      </c>
      <c r="E25" s="58">
        <f>项目绩效目标审批表!E30</f>
        <v>0</v>
      </c>
      <c r="F25" s="59"/>
      <c r="G25" s="59"/>
      <c r="H25" s="59"/>
      <c r="I25" s="59"/>
    </row>
    <row r="26" s="1" customFormat="true" ht="18" customHeight="true" spans="1:9">
      <c r="A26" s="26"/>
      <c r="B26" s="54"/>
      <c r="C26" s="26" t="s">
        <v>146</v>
      </c>
      <c r="D26" s="7">
        <f>项目绩效目标审批表!D31</f>
        <v>0</v>
      </c>
      <c r="E26" s="58">
        <f>项目绩效目标审批表!E31</f>
        <v>0</v>
      </c>
      <c r="F26" s="59"/>
      <c r="G26" s="59"/>
      <c r="H26" s="59"/>
      <c r="I26" s="59"/>
    </row>
    <row r="27" s="1" customFormat="true" ht="18" customHeight="true" spans="1:9">
      <c r="A27" s="26"/>
      <c r="B27" s="54"/>
      <c r="C27" s="26"/>
      <c r="D27" s="7">
        <f>项目绩效目标审批表!D32</f>
        <v>0</v>
      </c>
      <c r="E27" s="58">
        <f>项目绩效目标审批表!E32</f>
        <v>0</v>
      </c>
      <c r="F27" s="59"/>
      <c r="G27" s="59"/>
      <c r="H27" s="59"/>
      <c r="I27" s="59"/>
    </row>
    <row r="28" s="1" customFormat="true" ht="25" customHeight="true" spans="1:9">
      <c r="A28" s="26"/>
      <c r="B28" s="54"/>
      <c r="C28" s="26" t="s">
        <v>147</v>
      </c>
      <c r="D28" s="7">
        <f>项目绩效目标审批表!D33</f>
        <v>0</v>
      </c>
      <c r="E28" s="58">
        <f>项目绩效目标审批表!E33</f>
        <v>0</v>
      </c>
      <c r="F28" s="59"/>
      <c r="G28" s="59"/>
      <c r="H28" s="59"/>
      <c r="I28" s="59"/>
    </row>
    <row r="29" s="1" customFormat="true" ht="18" customHeight="true" spans="1:9">
      <c r="A29" s="26"/>
      <c r="B29" s="54"/>
      <c r="C29" s="26"/>
      <c r="D29" s="7">
        <f>项目绩效目标审批表!D34</f>
        <v>0</v>
      </c>
      <c r="E29" s="58">
        <f>项目绩效目标审批表!E34</f>
        <v>0</v>
      </c>
      <c r="F29" s="59"/>
      <c r="G29" s="59"/>
      <c r="H29" s="59"/>
      <c r="I29" s="59"/>
    </row>
    <row r="30" s="1" customFormat="true" ht="18" customHeight="true" spans="1:9">
      <c r="A30" s="26"/>
      <c r="B30" s="55" t="s">
        <v>105</v>
      </c>
      <c r="C30" s="27" t="s">
        <v>148</v>
      </c>
      <c r="D30" s="7" t="str">
        <f>项目绩效目标审批表!D35</f>
        <v>民调满意度</v>
      </c>
      <c r="E30" s="58" t="str">
        <f>项目绩效目标审批表!E35</f>
        <v>≧95%</v>
      </c>
      <c r="F30" s="59"/>
      <c r="G30" s="59"/>
      <c r="H30" s="59"/>
      <c r="I30" s="59"/>
    </row>
    <row r="31" s="1" customFormat="true" ht="18" customHeight="true" spans="1:9">
      <c r="A31" s="26"/>
      <c r="B31" s="28"/>
      <c r="C31" s="27"/>
      <c r="D31" s="7">
        <f>项目绩效目标审批表!D36</f>
        <v>0</v>
      </c>
      <c r="E31" s="58">
        <f>项目绩效目标审批表!E36</f>
        <v>0</v>
      </c>
      <c r="F31" s="59"/>
      <c r="G31" s="59"/>
      <c r="H31" s="59"/>
      <c r="I31" s="59"/>
    </row>
    <row r="32" s="1" customFormat="true" spans="1:9">
      <c r="A32" s="56"/>
      <c r="B32" s="56"/>
      <c r="C32" s="56"/>
      <c r="D32" s="56"/>
      <c r="E32" s="56"/>
      <c r="F32" s="56"/>
      <c r="G32" s="56"/>
      <c r="H32" s="56"/>
      <c r="I32" s="56"/>
    </row>
    <row r="33" s="1" customFormat="true" spans="1:9">
      <c r="A33" s="34" t="s">
        <v>149</v>
      </c>
      <c r="B33" s="34"/>
      <c r="C33" s="34"/>
      <c r="D33" s="34"/>
      <c r="E33" s="34" t="s">
        <v>150</v>
      </c>
      <c r="F33" s="34"/>
      <c r="G33" s="34"/>
      <c r="H33" s="34" t="s">
        <v>151</v>
      </c>
      <c r="I33" s="34"/>
    </row>
  </sheetData>
  <mergeCells count="39">
    <mergeCell ref="A1:B1"/>
    <mergeCell ref="A2:I2"/>
    <mergeCell ref="A3:I3"/>
    <mergeCell ref="A4:B4"/>
    <mergeCell ref="C4:E4"/>
    <mergeCell ref="F4:G4"/>
    <mergeCell ref="H4:I4"/>
    <mergeCell ref="A5:B5"/>
    <mergeCell ref="C5:E5"/>
    <mergeCell ref="F5:G5"/>
    <mergeCell ref="H5:I5"/>
    <mergeCell ref="C6:E6"/>
    <mergeCell ref="H6:I6"/>
    <mergeCell ref="C7:E7"/>
    <mergeCell ref="H7:I7"/>
    <mergeCell ref="C8:E8"/>
    <mergeCell ref="H8:I8"/>
    <mergeCell ref="C9:E9"/>
    <mergeCell ref="H9:I9"/>
    <mergeCell ref="A10:B10"/>
    <mergeCell ref="C10:I10"/>
    <mergeCell ref="A32:I32"/>
    <mergeCell ref="A33:D33"/>
    <mergeCell ref="E33:G33"/>
    <mergeCell ref="H33:I33"/>
    <mergeCell ref="A11:A31"/>
    <mergeCell ref="B12:B21"/>
    <mergeCell ref="B22:B29"/>
    <mergeCell ref="B30:B31"/>
    <mergeCell ref="C12:C14"/>
    <mergeCell ref="C15:C17"/>
    <mergeCell ref="C18:C19"/>
    <mergeCell ref="C20:C21"/>
    <mergeCell ref="C22:C23"/>
    <mergeCell ref="C24:C25"/>
    <mergeCell ref="C26:C27"/>
    <mergeCell ref="C28:C29"/>
    <mergeCell ref="C30:C31"/>
    <mergeCell ref="A6:B9"/>
  </mergeCells>
  <pageMargins left="0.161111" right="0.161111" top="0.60625" bottom="0.60625" header="0.5" footer="0.5"/>
  <pageSetup paperSize="9" scale="90" orientation="portrait" useFirstPageNumber="tru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I35"/>
  <sheetViews>
    <sheetView showZeros="0" workbookViewId="0">
      <selection activeCell="P13" sqref="P13"/>
    </sheetView>
  </sheetViews>
  <sheetFormatPr defaultColWidth="9" defaultRowHeight="13.5" customHeight="true"/>
  <cols>
    <col min="1" max="1" width="6" style="1" customWidth="true"/>
    <col min="2" max="3" width="9" style="1" customWidth="true"/>
    <col min="4" max="4" width="12.25" style="1" customWidth="true"/>
    <col min="5" max="5" width="10" style="1" customWidth="true"/>
    <col min="6" max="6" width="13.25" style="1" customWidth="true"/>
    <col min="7" max="7" width="10.5" style="1" customWidth="true"/>
    <col min="8" max="8" width="10.375" style="1" customWidth="true"/>
    <col min="9" max="9" width="17" style="1" customWidth="true"/>
    <col min="10" max="257" width="9" style="1" customWidth="true"/>
  </cols>
  <sheetData>
    <row r="1" s="1" customFormat="true" spans="1:9">
      <c r="A1" s="2" t="s">
        <v>152</v>
      </c>
      <c r="B1" s="2"/>
      <c r="C1" s="3"/>
      <c r="D1" s="3"/>
      <c r="E1" s="3"/>
      <c r="F1" s="3"/>
      <c r="G1" s="3"/>
      <c r="H1" s="3"/>
      <c r="I1" s="3"/>
    </row>
    <row r="2" s="1" customFormat="true" ht="25.5" spans="1:9">
      <c r="A2" s="4" t="s">
        <v>153</v>
      </c>
      <c r="B2" s="4"/>
      <c r="C2" s="4"/>
      <c r="D2" s="4"/>
      <c r="E2" s="4"/>
      <c r="F2" s="4"/>
      <c r="G2" s="4"/>
      <c r="H2" s="4"/>
      <c r="I2" s="4"/>
    </row>
    <row r="3" s="1" customFormat="true" spans="1:9">
      <c r="A3" s="5" t="s">
        <v>154</v>
      </c>
      <c r="B3" s="5"/>
      <c r="C3" s="5"/>
      <c r="D3" s="5"/>
      <c r="E3" s="5"/>
      <c r="F3" s="5"/>
      <c r="G3" s="5"/>
      <c r="H3" s="5"/>
      <c r="I3" s="5"/>
    </row>
    <row r="4" s="1" customFormat="true" ht="15" customHeight="true" spans="1:9">
      <c r="A4" s="6" t="s">
        <v>4</v>
      </c>
      <c r="B4" s="6"/>
      <c r="C4" s="7" t="str">
        <f>项目绩效目标审批表!C5</f>
        <v>2021年城镇综合管理工作考核
奖励资金</v>
      </c>
      <c r="D4" s="7"/>
      <c r="E4" s="7"/>
      <c r="F4" s="6" t="s">
        <v>53</v>
      </c>
      <c r="G4" s="6"/>
      <c r="H4" s="8" t="str">
        <f>项目绩效目标审批表!E7</f>
        <v>杨展</v>
      </c>
      <c r="I4" s="8"/>
    </row>
    <row r="5" s="1" customFormat="true" ht="15" customHeight="true" spans="1:9">
      <c r="A5" s="6" t="s">
        <v>9</v>
      </c>
      <c r="B5" s="6"/>
      <c r="C5" s="8" t="str">
        <f>项目绩效目标审批表!G6</f>
        <v>县城管局</v>
      </c>
      <c r="D5" s="8"/>
      <c r="E5" s="8"/>
      <c r="F5" s="6" t="s">
        <v>52</v>
      </c>
      <c r="G5" s="6"/>
      <c r="H5" s="8" t="str">
        <f>项目绩效目标审批表!C7</f>
        <v>奉节县数字化城市管理中心</v>
      </c>
      <c r="I5" s="8"/>
    </row>
    <row r="6" s="1" customFormat="true" spans="1:9">
      <c r="A6" s="9" t="s">
        <v>155</v>
      </c>
      <c r="B6" s="10"/>
      <c r="C6" s="11" t="s">
        <v>130</v>
      </c>
      <c r="D6" s="12"/>
      <c r="E6" s="26" t="s">
        <v>156</v>
      </c>
      <c r="F6" s="26" t="s">
        <v>157</v>
      </c>
      <c r="G6" s="26" t="s">
        <v>72</v>
      </c>
      <c r="H6" s="11" t="s">
        <v>158</v>
      </c>
      <c r="I6" s="8" t="s">
        <v>159</v>
      </c>
    </row>
    <row r="7" s="1" customFormat="true" ht="15" customHeight="true" spans="1:9">
      <c r="A7" s="13"/>
      <c r="B7" s="14"/>
      <c r="C7" s="15" t="s">
        <v>134</v>
      </c>
      <c r="D7" s="15"/>
      <c r="E7" s="8">
        <f>项目绩效目标审批表!D12</f>
        <v>100</v>
      </c>
      <c r="F7" s="35"/>
      <c r="G7" s="8">
        <v>10</v>
      </c>
      <c r="H7" s="36" t="e">
        <f>(H8+H9)/2</f>
        <v>#DIV/0!</v>
      </c>
      <c r="I7" s="8" t="e">
        <f>(I8+I9)/2</f>
        <v>#DIV/0!</v>
      </c>
    </row>
    <row r="8" s="1" customFormat="true" ht="15" customHeight="true" spans="1:9">
      <c r="A8" s="13"/>
      <c r="B8" s="14"/>
      <c r="C8" s="16" t="s">
        <v>135</v>
      </c>
      <c r="D8" s="17"/>
      <c r="E8" s="8">
        <f>项目绩效目标审批表!D13</f>
        <v>100</v>
      </c>
      <c r="F8" s="35"/>
      <c r="G8" s="8">
        <v>10</v>
      </c>
      <c r="H8" s="36">
        <f>F8/E8</f>
        <v>0</v>
      </c>
      <c r="I8" s="8">
        <f>H8*G8</f>
        <v>0</v>
      </c>
    </row>
    <row r="9" s="1" customFormat="true" ht="15" customHeight="true" spans="1:9">
      <c r="A9" s="18"/>
      <c r="B9" s="19"/>
      <c r="C9" s="16" t="s">
        <v>136</v>
      </c>
      <c r="D9" s="17"/>
      <c r="E9" s="8">
        <f>项目绩效目标审批表!D14</f>
        <v>0</v>
      </c>
      <c r="F9" s="35"/>
      <c r="G9" s="8">
        <v>10</v>
      </c>
      <c r="H9" s="36" t="e">
        <f>F9/E9</f>
        <v>#DIV/0!</v>
      </c>
      <c r="I9" s="8" t="e">
        <f>H9*G9</f>
        <v>#DIV/0!</v>
      </c>
    </row>
    <row r="10" s="1" customFormat="true" ht="15" customHeight="true" spans="1:9">
      <c r="A10" s="20" t="s">
        <v>137</v>
      </c>
      <c r="B10" s="21"/>
      <c r="C10" s="11" t="s">
        <v>160</v>
      </c>
      <c r="D10" s="12"/>
      <c r="E10" s="12"/>
      <c r="F10" s="37"/>
      <c r="G10" s="11" t="s">
        <v>161</v>
      </c>
      <c r="H10" s="12"/>
      <c r="I10" s="37"/>
    </row>
    <row r="11" s="1" customFormat="true" ht="68" customHeight="true" spans="1:9">
      <c r="A11" s="22"/>
      <c r="B11" s="23"/>
      <c r="C11" s="24" t="str">
        <f>项目绩效目标审批表!C10</f>
        <v>坚持问题导向、目标导向、结果导向，聚焦解决最突出、最直接、最现实的城市管理问题，力求品质提升和日常管理两者同步推进。</v>
      </c>
      <c r="D11" s="25"/>
      <c r="E11" s="25"/>
      <c r="F11" s="38"/>
      <c r="G11" s="39"/>
      <c r="H11" s="40"/>
      <c r="I11" s="51"/>
    </row>
    <row r="12" s="1" customFormat="true" ht="26.25" customHeight="true" spans="1:9">
      <c r="A12" s="26" t="s">
        <v>138</v>
      </c>
      <c r="B12" s="15" t="s">
        <v>75</v>
      </c>
      <c r="C12" s="26" t="s">
        <v>76</v>
      </c>
      <c r="D12" s="26" t="s">
        <v>77</v>
      </c>
      <c r="E12" s="26" t="s">
        <v>162</v>
      </c>
      <c r="F12" s="26" t="s">
        <v>72</v>
      </c>
      <c r="G12" s="41" t="s">
        <v>163</v>
      </c>
      <c r="H12" s="26" t="s">
        <v>159</v>
      </c>
      <c r="I12" s="26" t="s">
        <v>164</v>
      </c>
    </row>
    <row r="13" s="1" customFormat="true" ht="18" customHeight="true" spans="1:9">
      <c r="A13" s="26"/>
      <c r="B13" s="26" t="s">
        <v>165</v>
      </c>
      <c r="C13" s="26" t="s">
        <v>81</v>
      </c>
      <c r="D13" s="27" t="str">
        <f>项目绩效目标审批表!D17</f>
        <v>以奖代补社区数量</v>
      </c>
      <c r="E13" s="42" t="str">
        <f>项目绩效目标审批表!E17</f>
        <v>18个</v>
      </c>
      <c r="F13" s="27">
        <f>项目绩效目标审批表!F17</f>
        <v>20</v>
      </c>
      <c r="G13" s="43"/>
      <c r="H13" s="35"/>
      <c r="I13" s="48"/>
    </row>
    <row r="14" s="1" customFormat="true" ht="18" customHeight="true" spans="1:9">
      <c r="A14" s="26"/>
      <c r="B14" s="26"/>
      <c r="C14" s="26"/>
      <c r="D14" s="27" t="str">
        <f>项目绩效目标审批表!D18</f>
        <v>补助合格率</v>
      </c>
      <c r="E14" s="42" t="str">
        <f>项目绩效目标审批表!E18</f>
        <v>100%</v>
      </c>
      <c r="F14" s="27">
        <f>项目绩效目标审批表!F18</f>
        <v>10</v>
      </c>
      <c r="G14" s="43"/>
      <c r="H14" s="35"/>
      <c r="I14" s="48"/>
    </row>
    <row r="15" s="1" customFormat="true" ht="18" customHeight="true" spans="1:9">
      <c r="A15" s="26"/>
      <c r="B15" s="26"/>
      <c r="C15" s="26"/>
      <c r="D15" s="27">
        <f>项目绩效目标审批表!D19</f>
        <v>0</v>
      </c>
      <c r="E15" s="42">
        <f>项目绩效目标审批表!E19</f>
        <v>0</v>
      </c>
      <c r="F15" s="27">
        <f>项目绩效目标审批表!F19</f>
        <v>0</v>
      </c>
      <c r="G15" s="43"/>
      <c r="H15" s="35"/>
      <c r="I15" s="48"/>
    </row>
    <row r="16" s="1" customFormat="true" ht="18" customHeight="true" spans="1:9">
      <c r="A16" s="26"/>
      <c r="B16" s="26"/>
      <c r="C16" s="26" t="s">
        <v>88</v>
      </c>
      <c r="D16" s="27">
        <f>项目绩效目标审批表!D20</f>
        <v>0</v>
      </c>
      <c r="E16" s="42">
        <f>项目绩效目标审批表!E20</f>
        <v>0</v>
      </c>
      <c r="F16" s="27">
        <f>项目绩效目标审批表!F20</f>
        <v>0</v>
      </c>
      <c r="G16" s="44"/>
      <c r="H16" s="35"/>
      <c r="I16" s="48"/>
    </row>
    <row r="17" s="1" customFormat="true" ht="18" customHeight="true" spans="1:9">
      <c r="A17" s="26"/>
      <c r="B17" s="26"/>
      <c r="C17" s="26"/>
      <c r="D17" s="27">
        <f>项目绩效目标审批表!D21</f>
        <v>0</v>
      </c>
      <c r="E17" s="42">
        <f>项目绩效目标审批表!E21</f>
        <v>0</v>
      </c>
      <c r="F17" s="27">
        <f>项目绩效目标审批表!F21</f>
        <v>0</v>
      </c>
      <c r="G17" s="45"/>
      <c r="H17" s="35"/>
      <c r="I17" s="48"/>
    </row>
    <row r="18" s="1" customFormat="true" ht="18" customHeight="true" spans="1:9">
      <c r="A18" s="26"/>
      <c r="B18" s="26"/>
      <c r="C18" s="26"/>
      <c r="D18" s="27">
        <f>项目绩效目标审批表!D22</f>
        <v>0</v>
      </c>
      <c r="E18" s="42">
        <f>项目绩效目标审批表!E22</f>
        <v>0</v>
      </c>
      <c r="F18" s="27">
        <f>项目绩效目标审批表!F22</f>
        <v>0</v>
      </c>
      <c r="G18" s="45"/>
      <c r="H18" s="35"/>
      <c r="I18" s="48"/>
    </row>
    <row r="19" s="1" customFormat="true" ht="18" customHeight="true" spans="1:9">
      <c r="A19" s="26"/>
      <c r="B19" s="26"/>
      <c r="C19" s="26" t="s">
        <v>89</v>
      </c>
      <c r="D19" s="27" t="str">
        <f>项目绩效目标审批表!D23</f>
        <v>补助资金及时到位率</v>
      </c>
      <c r="E19" s="42">
        <f>项目绩效目标审批表!E23</f>
        <v>1</v>
      </c>
      <c r="F19" s="27">
        <f>项目绩效目标审批表!F23</f>
        <v>10</v>
      </c>
      <c r="G19" s="46"/>
      <c r="H19" s="35"/>
      <c r="I19" s="48"/>
    </row>
    <row r="20" s="1" customFormat="true" ht="18" customHeight="true" spans="1:9">
      <c r="A20" s="26"/>
      <c r="B20" s="26"/>
      <c r="C20" s="26"/>
      <c r="D20" s="27">
        <f>项目绩效目标审批表!D24</f>
        <v>0</v>
      </c>
      <c r="E20" s="42">
        <f>项目绩效目标审批表!E24</f>
        <v>0</v>
      </c>
      <c r="F20" s="27">
        <f>项目绩效目标审批表!F24</f>
        <v>0</v>
      </c>
      <c r="G20" s="45"/>
      <c r="H20" s="35"/>
      <c r="I20" s="48"/>
    </row>
    <row r="21" s="1" customFormat="true" ht="18" customHeight="true" spans="1:9">
      <c r="A21" s="26"/>
      <c r="B21" s="26"/>
      <c r="C21" s="26" t="s">
        <v>92</v>
      </c>
      <c r="D21" s="27" t="str">
        <f>项目绩效目标审批表!D25</f>
        <v>社区平均补助标准</v>
      </c>
      <c r="E21" s="42" t="str">
        <f>项目绩效目标审批表!E25</f>
        <v>≧5.55万元</v>
      </c>
      <c r="F21" s="27">
        <f>项目绩效目标审批表!F25</f>
        <v>10</v>
      </c>
      <c r="G21" s="45"/>
      <c r="H21" s="35"/>
      <c r="I21" s="48"/>
    </row>
    <row r="22" s="1" customFormat="true" ht="18" customHeight="true" spans="1:9">
      <c r="A22" s="26"/>
      <c r="B22" s="26"/>
      <c r="C22" s="26"/>
      <c r="D22" s="27">
        <f>项目绩效目标审批表!D26</f>
        <v>0</v>
      </c>
      <c r="E22" s="42">
        <f>项目绩效目标审批表!E26</f>
        <v>0</v>
      </c>
      <c r="F22" s="27">
        <f>项目绩效目标审批表!F26</f>
        <v>0</v>
      </c>
      <c r="G22" s="45"/>
      <c r="H22" s="35"/>
      <c r="I22" s="48"/>
    </row>
    <row r="23" s="1" customFormat="true" ht="18" customHeight="true" spans="1:9">
      <c r="A23" s="26"/>
      <c r="B23" s="28" t="s">
        <v>166</v>
      </c>
      <c r="C23" s="26" t="s">
        <v>97</v>
      </c>
      <c r="D23" s="27">
        <f>项目绩效目标审批表!D27</f>
        <v>0</v>
      </c>
      <c r="E23" s="42">
        <f>项目绩效目标审批表!E27</f>
        <v>0</v>
      </c>
      <c r="F23" s="27">
        <f>项目绩效目标审批表!F27</f>
        <v>0</v>
      </c>
      <c r="G23" s="45"/>
      <c r="H23" s="35"/>
      <c r="I23" s="48"/>
    </row>
    <row r="24" s="1" customFormat="true" ht="18" customHeight="true" spans="1:9">
      <c r="A24" s="26"/>
      <c r="B24" s="28"/>
      <c r="C24" s="26"/>
      <c r="D24" s="27">
        <f>项目绩效目标审批表!D28</f>
        <v>0</v>
      </c>
      <c r="E24" s="42">
        <f>项目绩效目标审批表!E28</f>
        <v>0</v>
      </c>
      <c r="F24" s="27">
        <f>项目绩效目标审批表!F28</f>
        <v>0</v>
      </c>
      <c r="G24" s="45"/>
      <c r="H24" s="35"/>
      <c r="I24" s="48"/>
    </row>
    <row r="25" s="1" customFormat="true" ht="18" customHeight="true" spans="1:9">
      <c r="A25" s="26"/>
      <c r="B25" s="28"/>
      <c r="C25" s="26" t="s">
        <v>98</v>
      </c>
      <c r="D25" s="27" t="str">
        <f>项目绩效目标审批表!D29</f>
        <v>补助政策知晓率</v>
      </c>
      <c r="E25" s="42" t="str">
        <f>项目绩效目标审批表!E29</f>
        <v>≧95%</v>
      </c>
      <c r="F25" s="27">
        <f>项目绩效目标审批表!F29</f>
        <v>30</v>
      </c>
      <c r="G25" s="45"/>
      <c r="H25" s="35"/>
      <c r="I25" s="48"/>
    </row>
    <row r="26" s="1" customFormat="true" ht="18" customHeight="true" spans="1:9">
      <c r="A26" s="26"/>
      <c r="B26" s="28"/>
      <c r="C26" s="26"/>
      <c r="D26" s="27">
        <f>项目绩效目标审批表!D30</f>
        <v>0</v>
      </c>
      <c r="E26" s="42">
        <f>项目绩效目标审批表!E30</f>
        <v>0</v>
      </c>
      <c r="F26" s="27">
        <f>项目绩效目标审批表!F30</f>
        <v>0</v>
      </c>
      <c r="G26" s="45"/>
      <c r="H26" s="35"/>
      <c r="I26" s="48"/>
    </row>
    <row r="27" s="1" customFormat="true" ht="18" customHeight="true" spans="1:9">
      <c r="A27" s="26"/>
      <c r="B27" s="28"/>
      <c r="C27" s="26" t="s">
        <v>146</v>
      </c>
      <c r="D27" s="27">
        <f>项目绩效目标审批表!D31</f>
        <v>0</v>
      </c>
      <c r="E27" s="42">
        <f>项目绩效目标审批表!E31</f>
        <v>0</v>
      </c>
      <c r="F27" s="27">
        <f>项目绩效目标审批表!F31</f>
        <v>0</v>
      </c>
      <c r="G27" s="46"/>
      <c r="H27" s="35"/>
      <c r="I27" s="48"/>
    </row>
    <row r="28" s="1" customFormat="true" ht="18" customHeight="true" spans="1:9">
      <c r="A28" s="26"/>
      <c r="B28" s="28"/>
      <c r="C28" s="26"/>
      <c r="D28" s="27">
        <f>项目绩效目标审批表!D32</f>
        <v>0</v>
      </c>
      <c r="E28" s="42">
        <f>项目绩效目标审批表!E32</f>
        <v>0</v>
      </c>
      <c r="F28" s="27">
        <f>项目绩效目标审批表!F32</f>
        <v>0</v>
      </c>
      <c r="G28" s="45"/>
      <c r="H28" s="35"/>
      <c r="I28" s="48"/>
    </row>
    <row r="29" s="1" customFormat="true" ht="18" customHeight="true" spans="1:9">
      <c r="A29" s="26"/>
      <c r="B29" s="28"/>
      <c r="C29" s="26" t="s">
        <v>147</v>
      </c>
      <c r="D29" s="27">
        <f>项目绩效目标审批表!D33</f>
        <v>0</v>
      </c>
      <c r="E29" s="42">
        <f>项目绩效目标审批表!E33</f>
        <v>0</v>
      </c>
      <c r="F29" s="27">
        <f>项目绩效目标审批表!F33</f>
        <v>0</v>
      </c>
      <c r="G29" s="45"/>
      <c r="H29" s="35"/>
      <c r="I29" s="48"/>
    </row>
    <row r="30" s="1" customFormat="true" ht="18" customHeight="true" spans="1:9">
      <c r="A30" s="26"/>
      <c r="B30" s="28"/>
      <c r="C30" s="26"/>
      <c r="D30" s="27">
        <f>项目绩效目标审批表!D34</f>
        <v>0</v>
      </c>
      <c r="E30" s="42">
        <f>项目绩效目标审批表!E34</f>
        <v>0</v>
      </c>
      <c r="F30" s="27">
        <f>项目绩效目标审批表!F34</f>
        <v>0</v>
      </c>
      <c r="G30" s="45"/>
      <c r="H30" s="35"/>
      <c r="I30" s="48"/>
    </row>
    <row r="31" s="1" customFormat="true" ht="18" customHeight="true" spans="1:9">
      <c r="A31" s="26"/>
      <c r="B31" s="29" t="s">
        <v>167</v>
      </c>
      <c r="C31" s="27" t="s">
        <v>148</v>
      </c>
      <c r="D31" s="27" t="str">
        <f>项目绩效目标审批表!D35</f>
        <v>民调满意度</v>
      </c>
      <c r="E31" s="42" t="str">
        <f>项目绩效目标审批表!E35</f>
        <v>≧95%</v>
      </c>
      <c r="F31" s="27">
        <f>项目绩效目标审批表!F35</f>
        <v>10</v>
      </c>
      <c r="G31" s="46"/>
      <c r="H31" s="35"/>
      <c r="I31" s="48"/>
    </row>
    <row r="32" s="1" customFormat="true" ht="18" customHeight="true" spans="1:9">
      <c r="A32" s="26"/>
      <c r="B32" s="30"/>
      <c r="C32" s="27"/>
      <c r="D32" s="27">
        <f>项目绩效目标审批表!D36</f>
        <v>0</v>
      </c>
      <c r="E32" s="42">
        <f>项目绩效目标审批表!E36</f>
        <v>0</v>
      </c>
      <c r="F32" s="27">
        <f>项目绩效目标审批表!F36</f>
        <v>0</v>
      </c>
      <c r="G32" s="47"/>
      <c r="H32" s="48"/>
      <c r="I32" s="48"/>
    </row>
    <row r="33" s="1" customFormat="true" ht="19" customHeight="true" spans="1:9">
      <c r="A33" s="31" t="s">
        <v>168</v>
      </c>
      <c r="B33" s="32"/>
      <c r="C33" s="32"/>
      <c r="D33" s="33"/>
      <c r="E33" s="49"/>
      <c r="F33" s="27">
        <f>SUM(F13:F32)</f>
        <v>90</v>
      </c>
      <c r="G33" s="50"/>
      <c r="H33" s="6" t="e">
        <f>SUM(H13:H32)+I7</f>
        <v>#DIV/0!</v>
      </c>
      <c r="I33" s="50"/>
    </row>
    <row r="35" s="1" customFormat="true" spans="1:9">
      <c r="A35" s="34" t="s">
        <v>149</v>
      </c>
      <c r="B35" s="34"/>
      <c r="C35" s="34"/>
      <c r="D35" s="34"/>
      <c r="E35" s="34" t="s">
        <v>150</v>
      </c>
      <c r="F35" s="34"/>
      <c r="G35" s="34"/>
      <c r="H35" s="34" t="s">
        <v>151</v>
      </c>
      <c r="I35" s="34"/>
    </row>
  </sheetData>
  <mergeCells count="35">
    <mergeCell ref="A1:B1"/>
    <mergeCell ref="A2:I2"/>
    <mergeCell ref="A3:I3"/>
    <mergeCell ref="A4:B4"/>
    <mergeCell ref="C4:E4"/>
    <mergeCell ref="F4:G4"/>
    <mergeCell ref="H4:I4"/>
    <mergeCell ref="A5:B5"/>
    <mergeCell ref="C5:E5"/>
    <mergeCell ref="F5:G5"/>
    <mergeCell ref="H5:I5"/>
    <mergeCell ref="C6:D6"/>
    <mergeCell ref="C10:F10"/>
    <mergeCell ref="G10:I10"/>
    <mergeCell ref="C11:F11"/>
    <mergeCell ref="G11:I11"/>
    <mergeCell ref="A33:D33"/>
    <mergeCell ref="A35:D35"/>
    <mergeCell ref="E35:G35"/>
    <mergeCell ref="H35:I35"/>
    <mergeCell ref="A12:A32"/>
    <mergeCell ref="B13:B22"/>
    <mergeCell ref="B23:B30"/>
    <mergeCell ref="B31:B32"/>
    <mergeCell ref="C13:C15"/>
    <mergeCell ref="C16:C18"/>
    <mergeCell ref="C19:C20"/>
    <mergeCell ref="C21:C22"/>
    <mergeCell ref="C23:C24"/>
    <mergeCell ref="C25:C26"/>
    <mergeCell ref="C27:C28"/>
    <mergeCell ref="C29:C30"/>
    <mergeCell ref="C31:C32"/>
    <mergeCell ref="A6:B9"/>
    <mergeCell ref="A10:B11"/>
  </mergeCells>
  <pageMargins left="0.161111" right="0.161111" top="0.60625" bottom="0.60625" header="0.5" footer="0.5"/>
  <pageSetup paperSize="9" scale="90" orientation="portrait" useFirstPageNumber="tru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审核表</vt:lpstr>
      <vt:lpstr>项目绩效目标申报表</vt:lpstr>
      <vt:lpstr>项目绩效目标审批表</vt:lpstr>
      <vt:lpstr>调整申报（审批）表</vt:lpstr>
      <vt:lpstr>绩效运行监控表</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cp:revision>0</cp:revision>
  <dcterms:created xsi:type="dcterms:W3CDTF">2023-08-22T11:55:49Z</dcterms:created>
  <dcterms:modified xsi:type="dcterms:W3CDTF">2023-08-22T11:56:52Z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ies>
</file>